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wdp" ContentType="image/vnd.ms-photo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/>
  <mc:AlternateContent xmlns:mc="http://schemas.openxmlformats.org/markup-compatibility/2006">
    <mc:Choice Requires="x15">
      <x15ac:absPath xmlns:x15ac="http://schemas.microsoft.com/office/spreadsheetml/2010/11/ac" url="C:\Users\User\Desktop\2020\"/>
    </mc:Choice>
  </mc:AlternateContent>
  <bookViews>
    <workbookView xWindow="0" yWindow="0" windowWidth="19560" windowHeight="8340"/>
  </bookViews>
  <sheets>
    <sheet name="Pradžia" sheetId="7" r:id="rId1"/>
    <sheet name="Turstiles" sheetId="1" r:id="rId2"/>
    <sheet name="Swing gates" sheetId="5" r:id="rId3"/>
    <sheet name="Barriers" sheetId="6" r:id="rId4"/>
  </sheets>
  <calcPr calcId="152511"/>
</workbook>
</file>

<file path=xl/calcChain.xml><?xml version="1.0" encoding="utf-8"?>
<calcChain xmlns="http://schemas.openxmlformats.org/spreadsheetml/2006/main">
  <c r="E9" i="6" l="1"/>
  <c r="E132" i="1"/>
  <c r="E131" i="1"/>
  <c r="E130" i="1"/>
  <c r="E129" i="1"/>
  <c r="E127" i="1"/>
  <c r="E126" i="1"/>
  <c r="E125" i="1"/>
  <c r="E124" i="1"/>
  <c r="E122" i="1"/>
  <c r="E121" i="1"/>
  <c r="E119" i="1"/>
  <c r="E118" i="1"/>
  <c r="E117" i="1"/>
  <c r="E116" i="1"/>
  <c r="E114" i="1"/>
  <c r="E113" i="1"/>
  <c r="E112" i="1"/>
  <c r="E111" i="1"/>
  <c r="E109" i="1"/>
  <c r="E108" i="1"/>
  <c r="E106" i="1"/>
  <c r="E105" i="1"/>
  <c r="E104" i="1"/>
  <c r="E103" i="1"/>
  <c r="E101" i="1"/>
  <c r="E100" i="1"/>
  <c r="E99" i="1"/>
  <c r="E98" i="1"/>
  <c r="E96" i="1"/>
  <c r="E95" i="1"/>
  <c r="E94" i="1"/>
  <c r="E93" i="1"/>
  <c r="E92" i="1"/>
  <c r="E91" i="1"/>
  <c r="E89" i="1"/>
  <c r="E88" i="1"/>
  <c r="E87" i="1"/>
  <c r="E86" i="1"/>
  <c r="E85" i="1"/>
  <c r="E84" i="1"/>
  <c r="E82" i="1"/>
  <c r="E81" i="1"/>
  <c r="E79" i="1"/>
  <c r="E78" i="1"/>
  <c r="E77" i="1"/>
  <c r="E76" i="1"/>
  <c r="E74" i="1"/>
  <c r="E73" i="1"/>
  <c r="E72" i="1"/>
  <c r="E71" i="1"/>
  <c r="E69" i="1"/>
  <c r="E68" i="1"/>
  <c r="E66" i="1"/>
  <c r="E65" i="1"/>
  <c r="E64" i="1"/>
  <c r="E63" i="1"/>
  <c r="E62" i="1"/>
  <c r="E60" i="1"/>
  <c r="E59" i="1"/>
  <c r="E58" i="1"/>
  <c r="E57" i="1"/>
  <c r="E55" i="1"/>
  <c r="E54" i="1"/>
  <c r="E52" i="1"/>
  <c r="E51" i="1"/>
  <c r="E50" i="1"/>
  <c r="E49" i="1"/>
  <c r="E47" i="1"/>
  <c r="E46" i="1"/>
  <c r="E45" i="1"/>
  <c r="E44" i="1"/>
  <c r="E42" i="1"/>
  <c r="E41" i="1"/>
  <c r="E40" i="1"/>
  <c r="E39" i="1"/>
  <c r="E37" i="1"/>
  <c r="E36" i="1"/>
  <c r="E35" i="1"/>
  <c r="E34" i="1"/>
  <c r="E32" i="1"/>
  <c r="E31" i="1"/>
  <c r="E30" i="1"/>
  <c r="E28" i="1"/>
  <c r="E27" i="1"/>
  <c r="E26" i="1"/>
  <c r="E25" i="1"/>
  <c r="E23" i="1"/>
  <c r="E118" i="6" l="1"/>
  <c r="E117" i="6"/>
  <c r="E116" i="6"/>
  <c r="F116" i="6" s="1"/>
  <c r="E115" i="6"/>
  <c r="F115" i="6" s="1"/>
  <c r="E114" i="6"/>
  <c r="F114" i="6" s="1"/>
  <c r="E113" i="6"/>
  <c r="F113" i="6" s="1"/>
  <c r="E112" i="6"/>
  <c r="E111" i="6"/>
  <c r="F111" i="6" s="1"/>
  <c r="E110" i="6"/>
  <c r="E109" i="6"/>
  <c r="E108" i="6"/>
  <c r="F108" i="6" s="1"/>
  <c r="E107" i="6"/>
  <c r="F107" i="6" s="1"/>
  <c r="E106" i="6"/>
  <c r="F106" i="6" s="1"/>
  <c r="F109" i="6"/>
  <c r="F112" i="6"/>
  <c r="F117" i="6"/>
  <c r="E105" i="6"/>
  <c r="E103" i="6"/>
  <c r="F103" i="6" s="1"/>
  <c r="E102" i="6"/>
  <c r="E101" i="6"/>
  <c r="F101" i="6" s="1"/>
  <c r="E100" i="6"/>
  <c r="E99" i="6"/>
  <c r="F99" i="6" s="1"/>
  <c r="E98" i="6"/>
  <c r="F98" i="6" s="1"/>
  <c r="E97" i="6"/>
  <c r="F97" i="6" s="1"/>
  <c r="E96" i="6"/>
  <c r="F96" i="6" s="1"/>
  <c r="E95" i="6"/>
  <c r="F95" i="6" s="1"/>
  <c r="E94" i="6"/>
  <c r="F94" i="6" s="1"/>
  <c r="E93" i="6"/>
  <c r="F93" i="6" s="1"/>
  <c r="F100" i="6"/>
  <c r="E92" i="6"/>
  <c r="E90" i="6"/>
  <c r="F90" i="6" s="1"/>
  <c r="E89" i="6"/>
  <c r="F89" i="6" s="1"/>
  <c r="E88" i="6"/>
  <c r="E86" i="6"/>
  <c r="E85" i="6"/>
  <c r="F85" i="6" s="1"/>
  <c r="E83" i="6"/>
  <c r="F83" i="6" s="1"/>
  <c r="E81" i="6"/>
  <c r="E80" i="6"/>
  <c r="F80" i="6" s="1"/>
  <c r="E79" i="6"/>
  <c r="F79" i="6" s="1"/>
  <c r="E77" i="6"/>
  <c r="F77" i="6" s="1"/>
  <c r="E76" i="6"/>
  <c r="F76" i="6" s="1"/>
  <c r="E75" i="6"/>
  <c r="E74" i="6"/>
  <c r="F74" i="6" s="1"/>
  <c r="E73" i="6"/>
  <c r="F73" i="6" s="1"/>
  <c r="E72" i="6"/>
  <c r="E71" i="6"/>
  <c r="F71" i="6" s="1"/>
  <c r="E70" i="6"/>
  <c r="F70" i="6" s="1"/>
  <c r="E68" i="6"/>
  <c r="E67" i="6"/>
  <c r="F67" i="6" s="1"/>
  <c r="E66" i="6"/>
  <c r="F66" i="6" s="1"/>
  <c r="E65" i="6"/>
  <c r="E64" i="6"/>
  <c r="E63" i="6"/>
  <c r="F63" i="6" s="1"/>
  <c r="E62" i="6"/>
  <c r="F62" i="6" s="1"/>
  <c r="F65" i="6"/>
  <c r="E61" i="6"/>
  <c r="E59" i="6"/>
  <c r="F59" i="6" s="1"/>
  <c r="E58" i="6"/>
  <c r="F58" i="6" s="1"/>
  <c r="E57" i="6"/>
  <c r="F57" i="6" s="1"/>
  <c r="E56" i="6"/>
  <c r="E55" i="6"/>
  <c r="F55" i="6" s="1"/>
  <c r="E53" i="6"/>
  <c r="F53" i="6" s="1"/>
  <c r="E52" i="6"/>
  <c r="F52" i="6" s="1"/>
  <c r="E51" i="6"/>
  <c r="F51" i="6" s="1"/>
  <c r="E50" i="6"/>
  <c r="F50" i="6" s="1"/>
  <c r="E49" i="6"/>
  <c r="E47" i="6"/>
  <c r="F47" i="6" s="1"/>
  <c r="E46" i="6"/>
  <c r="F46" i="6" s="1"/>
  <c r="E45" i="6"/>
  <c r="E44" i="6"/>
  <c r="E43" i="6"/>
  <c r="F43" i="6" s="1"/>
  <c r="E42" i="6"/>
  <c r="F42" i="6" s="1"/>
  <c r="E41" i="6"/>
  <c r="F44" i="6"/>
  <c r="E40" i="6"/>
  <c r="F40" i="6" s="1"/>
  <c r="E38" i="6"/>
  <c r="F38" i="6" s="1"/>
  <c r="E37" i="6"/>
  <c r="E36" i="6"/>
  <c r="F36" i="6" s="1"/>
  <c r="E35" i="6"/>
  <c r="F35" i="6" s="1"/>
  <c r="E34" i="6"/>
  <c r="E32" i="6"/>
  <c r="F32" i="6" s="1"/>
  <c r="E31" i="6"/>
  <c r="F31" i="6" s="1"/>
  <c r="E30" i="6"/>
  <c r="F30" i="6" s="1"/>
  <c r="E29" i="6"/>
  <c r="E28" i="6"/>
  <c r="F28" i="6" s="1"/>
  <c r="E26" i="6"/>
  <c r="E25" i="6"/>
  <c r="F25" i="6" s="1"/>
  <c r="E24" i="6"/>
  <c r="F24" i="6" s="1"/>
  <c r="E23" i="6"/>
  <c r="E22" i="6"/>
  <c r="F22" i="6" s="1"/>
  <c r="E21" i="6"/>
  <c r="F21" i="6" s="1"/>
  <c r="E20" i="6"/>
  <c r="F23" i="6"/>
  <c r="E19" i="6"/>
  <c r="F19" i="6" s="1"/>
  <c r="E17" i="6"/>
  <c r="E16" i="6"/>
  <c r="F16" i="6" s="1"/>
  <c r="E15" i="6"/>
  <c r="F15" i="6" s="1"/>
  <c r="E14" i="6"/>
  <c r="F14" i="6" s="1"/>
  <c r="F17" i="6"/>
  <c r="E13" i="6"/>
  <c r="E11" i="6"/>
  <c r="E10" i="6"/>
  <c r="E8" i="6"/>
  <c r="F8" i="6" s="1"/>
  <c r="E7" i="6"/>
  <c r="E6" i="6"/>
  <c r="F6" i="6" s="1"/>
  <c r="F9" i="6" s="1"/>
  <c r="E56" i="5"/>
  <c r="E55" i="5"/>
  <c r="E54" i="5"/>
  <c r="E53" i="5"/>
  <c r="F53" i="5" s="1"/>
  <c r="E51" i="5"/>
  <c r="F51" i="5" s="1"/>
  <c r="E50" i="5"/>
  <c r="E49" i="5"/>
  <c r="F49" i="5" s="1"/>
  <c r="E48" i="5"/>
  <c r="E46" i="5"/>
  <c r="E45" i="5"/>
  <c r="F45" i="5" s="1"/>
  <c r="E44" i="5"/>
  <c r="F44" i="5" s="1"/>
  <c r="E43" i="5"/>
  <c r="F43" i="5" s="1"/>
  <c r="E41" i="5"/>
  <c r="E40" i="5"/>
  <c r="F40" i="5" s="1"/>
  <c r="E39" i="5"/>
  <c r="F39" i="5" s="1"/>
  <c r="E38" i="5"/>
  <c r="F38" i="5" s="1"/>
  <c r="E37" i="5"/>
  <c r="E36" i="5"/>
  <c r="E35" i="5"/>
  <c r="F35" i="5" s="1"/>
  <c r="E34" i="5"/>
  <c r="F34" i="5" s="1"/>
  <c r="E32" i="5"/>
  <c r="F32" i="5" s="1"/>
  <c r="E31" i="5"/>
  <c r="E30" i="5"/>
  <c r="F30" i="5" s="1"/>
  <c r="E29" i="5"/>
  <c r="E27" i="5"/>
  <c r="F27" i="5" s="1"/>
  <c r="E26" i="5"/>
  <c r="E25" i="5"/>
  <c r="F25" i="5" s="1"/>
  <c r="E24" i="5"/>
  <c r="F24" i="5" s="1"/>
  <c r="E23" i="5"/>
  <c r="F23" i="5" s="1"/>
  <c r="E22" i="5"/>
  <c r="F22" i="5" s="1"/>
  <c r="E21" i="5"/>
  <c r="F21" i="5" s="1"/>
  <c r="E20" i="5"/>
  <c r="E18" i="5"/>
  <c r="F18" i="5" s="1"/>
  <c r="E17" i="5"/>
  <c r="E16" i="5"/>
  <c r="F16" i="5" s="1"/>
  <c r="E15" i="5"/>
  <c r="F15" i="5" s="1"/>
  <c r="E14" i="5"/>
  <c r="F14" i="5" s="1"/>
  <c r="E13" i="5"/>
  <c r="E12" i="5"/>
  <c r="F12" i="5" s="1"/>
  <c r="E11" i="5"/>
  <c r="F11" i="5" s="1"/>
  <c r="E9" i="5"/>
  <c r="F9" i="5" s="1"/>
  <c r="E8" i="5"/>
  <c r="E7" i="5"/>
  <c r="F7" i="5" s="1"/>
  <c r="E6" i="5"/>
  <c r="F6" i="5" s="1"/>
  <c r="E21" i="1"/>
  <c r="E20" i="1"/>
  <c r="E19" i="1"/>
  <c r="E18" i="1"/>
  <c r="E17" i="1"/>
  <c r="E16" i="1"/>
  <c r="E15" i="1"/>
  <c r="E14" i="1"/>
  <c r="E12" i="1"/>
  <c r="E10" i="1"/>
  <c r="E8" i="1"/>
  <c r="E6" i="1"/>
  <c r="F7" i="6"/>
  <c r="F13" i="6"/>
  <c r="F20" i="6"/>
  <c r="F26" i="6"/>
  <c r="F29" i="6"/>
  <c r="F34" i="6"/>
  <c r="F37" i="6"/>
  <c r="F41" i="6"/>
  <c r="F45" i="6"/>
  <c r="F49" i="6"/>
  <c r="F56" i="6"/>
  <c r="F61" i="6"/>
  <c r="F64" i="6"/>
  <c r="F68" i="6"/>
  <c r="F72" i="6"/>
  <c r="F75" i="6"/>
  <c r="F81" i="6"/>
  <c r="F86" i="6"/>
  <c r="F88" i="6"/>
  <c r="F92" i="6"/>
  <c r="F102" i="6"/>
  <c r="F105" i="6"/>
  <c r="F110" i="6"/>
  <c r="F118" i="6"/>
  <c r="F8" i="5"/>
  <c r="F13" i="5"/>
  <c r="F17" i="5"/>
  <c r="F20" i="5"/>
  <c r="F26" i="5"/>
  <c r="F29" i="5"/>
  <c r="F31" i="5"/>
  <c r="F36" i="5"/>
  <c r="F37" i="5"/>
  <c r="F41" i="5"/>
  <c r="F46" i="5"/>
  <c r="F48" i="5"/>
  <c r="F50" i="5"/>
  <c r="F54" i="5"/>
  <c r="F55" i="5"/>
  <c r="F56" i="5"/>
  <c r="F10" i="6" l="1"/>
  <c r="F11" i="6"/>
  <c r="F8" i="1"/>
  <c r="F10" i="1"/>
  <c r="F12" i="1"/>
  <c r="F14" i="1"/>
  <c r="F15" i="1"/>
  <c r="F16" i="1"/>
  <c r="F18" i="1"/>
  <c r="F19" i="1"/>
  <c r="F20" i="1"/>
  <c r="F21" i="1"/>
  <c r="F23" i="1"/>
  <c r="F25" i="1"/>
  <c r="F26" i="1"/>
  <c r="F27" i="1"/>
  <c r="F28" i="1"/>
  <c r="F30" i="1"/>
  <c r="F31" i="1"/>
  <c r="F32" i="1"/>
  <c r="F34" i="1"/>
  <c r="F35" i="1"/>
  <c r="F36" i="1"/>
  <c r="F37" i="1"/>
  <c r="F39" i="1"/>
  <c r="F40" i="1"/>
  <c r="F41" i="1"/>
  <c r="F42" i="1"/>
  <c r="F44" i="1"/>
  <c r="F45" i="1"/>
  <c r="F46" i="1"/>
  <c r="F47" i="1"/>
  <c r="F49" i="1"/>
  <c r="F50" i="1"/>
  <c r="F51" i="1"/>
  <c r="F52" i="1"/>
  <c r="F54" i="1"/>
  <c r="F55" i="1"/>
  <c r="F57" i="1"/>
  <c r="F58" i="1"/>
  <c r="F59" i="1"/>
  <c r="F60" i="1"/>
  <c r="F62" i="1"/>
  <c r="F63" i="1"/>
  <c r="F64" i="1"/>
  <c r="F65" i="1"/>
  <c r="F66" i="1"/>
  <c r="F68" i="1"/>
  <c r="F69" i="1"/>
  <c r="F71" i="1"/>
  <c r="F72" i="1"/>
  <c r="F73" i="1"/>
  <c r="F74" i="1"/>
  <c r="F76" i="1"/>
  <c r="F77" i="1"/>
  <c r="F78" i="1"/>
  <c r="F79" i="1"/>
  <c r="F81" i="1"/>
  <c r="F82" i="1"/>
  <c r="F84" i="1"/>
  <c r="F85" i="1"/>
  <c r="F86" i="1"/>
  <c r="F87" i="1"/>
  <c r="F88" i="1"/>
  <c r="F89" i="1"/>
  <c r="F91" i="1"/>
  <c r="F92" i="1"/>
  <c r="F93" i="1"/>
  <c r="F94" i="1"/>
  <c r="F95" i="1"/>
  <c r="F96" i="1"/>
  <c r="F98" i="1"/>
  <c r="F99" i="1"/>
  <c r="F100" i="1"/>
  <c r="F101" i="1"/>
  <c r="F103" i="1"/>
  <c r="F104" i="1"/>
  <c r="F105" i="1"/>
  <c r="F106" i="1"/>
  <c r="F108" i="1"/>
  <c r="F109" i="1"/>
  <c r="F111" i="1"/>
  <c r="F112" i="1"/>
  <c r="F113" i="1"/>
  <c r="F114" i="1"/>
  <c r="F116" i="1"/>
  <c r="F117" i="1"/>
  <c r="F118" i="1"/>
  <c r="F119" i="1"/>
  <c r="F121" i="1"/>
  <c r="F122" i="1"/>
  <c r="F124" i="1"/>
  <c r="F125" i="1"/>
  <c r="F126" i="1"/>
  <c r="F127" i="1"/>
  <c r="F129" i="1"/>
  <c r="F130" i="1"/>
  <c r="F131" i="1"/>
  <c r="F132" i="1"/>
  <c r="F6" i="1"/>
  <c r="F17" i="1" s="1"/>
</calcChain>
</file>

<file path=xl/sharedStrings.xml><?xml version="1.0" encoding="utf-8"?>
<sst xmlns="http://schemas.openxmlformats.org/spreadsheetml/2006/main" count="560" uniqueCount="511">
  <si>
    <t xml:space="preserve">Cube С-01 </t>
  </si>
  <si>
    <t>Cube С-02</t>
  </si>
  <si>
    <t>Cube С-03</t>
  </si>
  <si>
    <t>Cube С-04</t>
  </si>
  <si>
    <t>Cube С-04-c</t>
  </si>
  <si>
    <t>Cube С-04-H</t>
  </si>
  <si>
    <t>Cube С-04-Hc</t>
  </si>
  <si>
    <t>Praktika Т-01</t>
  </si>
  <si>
    <t>Praktika Т-01-R (EM-Marine)</t>
  </si>
  <si>
    <t>Praktika Т-01-R (Mifare)</t>
  </si>
  <si>
    <t>Praktika Т-02</t>
  </si>
  <si>
    <t>Praktika Т-02-А</t>
  </si>
  <si>
    <t>Praktika Т-03</t>
  </si>
  <si>
    <t xml:space="preserve">Praktika T-04-SM-660  </t>
  </si>
  <si>
    <t xml:space="preserve">Praktika T-04-SMК-660  </t>
  </si>
  <si>
    <t xml:space="preserve">Praktika T-04-CM-660  </t>
  </si>
  <si>
    <t xml:space="preserve">Praktika T-04-CMK-660 </t>
  </si>
  <si>
    <t xml:space="preserve">Praktika T-04-SM-900  </t>
  </si>
  <si>
    <t xml:space="preserve">Praktika T-04-SMК-900 </t>
  </si>
  <si>
    <t>Praktika T-04-CM-900</t>
  </si>
  <si>
    <t xml:space="preserve">Praktika T-04-CMK-900  </t>
  </si>
  <si>
    <t xml:space="preserve">Praktika T-04-SMT-660 </t>
  </si>
  <si>
    <t xml:space="preserve">Praktika T-04-SMTK-660  </t>
  </si>
  <si>
    <t xml:space="preserve">Praktika T-04-CMT-660  </t>
  </si>
  <si>
    <t xml:space="preserve">Praktika T-04-CMTК-660  </t>
  </si>
  <si>
    <t>Praktika T-04-GCM-660/900</t>
  </si>
  <si>
    <t xml:space="preserve">Praktika T-04-GCMК-660/900 </t>
  </si>
  <si>
    <t xml:space="preserve">Praktika T-05-SM-660  </t>
  </si>
  <si>
    <t xml:space="preserve">Praktika T-05-SMК-660  </t>
  </si>
  <si>
    <t xml:space="preserve">Praktika T-05-CM-660  </t>
  </si>
  <si>
    <t xml:space="preserve">Praktika T-05-CMK-660 </t>
  </si>
  <si>
    <t xml:space="preserve">Praktika T-05-SM-900  </t>
  </si>
  <si>
    <t xml:space="preserve">Praktika T-05-SMК-900 </t>
  </si>
  <si>
    <t>Praktika T-05-CM-900</t>
  </si>
  <si>
    <t>Praktika T-05-CMK-900</t>
  </si>
  <si>
    <t>Praktika T-05-GCM-660/900</t>
  </si>
  <si>
    <t xml:space="preserve">Praktika T-06-SM-660  </t>
  </si>
  <si>
    <t xml:space="preserve">Praktika T-06-SMК-660  </t>
  </si>
  <si>
    <t xml:space="preserve">Praktika T-06-CM-660  </t>
  </si>
  <si>
    <t xml:space="preserve">Praktika T-06-CMK-660 </t>
  </si>
  <si>
    <t>Praktika T-06-GCM-660/900</t>
  </si>
  <si>
    <t>Praktika Т-10</t>
  </si>
  <si>
    <t>Praktika Т-10-М</t>
  </si>
  <si>
    <t>Praktika Т-10-Н</t>
  </si>
  <si>
    <t>Praktika Т-10-МН</t>
  </si>
  <si>
    <t>Praktika Т-10-G</t>
  </si>
  <si>
    <t>Praktika T-10-GM</t>
  </si>
  <si>
    <t>Praktika Т-10 Doublе Pass</t>
  </si>
  <si>
    <t>Praktika Т-10-М Doublе Pass</t>
  </si>
  <si>
    <t>Praktika Т-10-Н Doublе Pass</t>
  </si>
  <si>
    <t>Praktika Т-10-НМ Doublе Pass</t>
  </si>
  <si>
    <t>Praktika Т-10-G Doublе Pass</t>
  </si>
  <si>
    <t>PraktikaТ-10-GM Doublе Pass</t>
  </si>
  <si>
    <t>К-12 600</t>
  </si>
  <si>
    <t>К-12 800</t>
  </si>
  <si>
    <t>К-12 1000</t>
  </si>
  <si>
    <t>К-12 1200</t>
  </si>
  <si>
    <t>К-15 735</t>
  </si>
  <si>
    <t>К-15 870</t>
  </si>
  <si>
    <t>К-15 930</t>
  </si>
  <si>
    <t>К-15 1017</t>
  </si>
  <si>
    <t>К-15-А 735</t>
  </si>
  <si>
    <t>К-15-А 870</t>
  </si>
  <si>
    <t>К-15-А 930</t>
  </si>
  <si>
    <t>К-15-А 1017</t>
  </si>
  <si>
    <t xml:space="preserve">Praktika T-06-SM-900  </t>
  </si>
  <si>
    <t xml:space="preserve">Praktika T-06-SMК-900 </t>
  </si>
  <si>
    <t>Praktika T-06-CM-900</t>
  </si>
  <si>
    <t>Praktika T-06-CMK-900</t>
  </si>
  <si>
    <t>Praktika T-06-GCMK-660/900</t>
  </si>
  <si>
    <t xml:space="preserve">QL-04-SM-660  </t>
  </si>
  <si>
    <t xml:space="preserve">QL-04-SMК-660  </t>
  </si>
  <si>
    <t xml:space="preserve">QL-04-CM-660  </t>
  </si>
  <si>
    <t xml:space="preserve">OL-04-CMK-660 </t>
  </si>
  <si>
    <t xml:space="preserve">QL-04-SM-900  </t>
  </si>
  <si>
    <t xml:space="preserve">QL-04-SMК-900 </t>
  </si>
  <si>
    <t>QL-04-CM-900</t>
  </si>
  <si>
    <t>QL-04-CMK-900</t>
  </si>
  <si>
    <t>QL-04-GCM-660/900</t>
  </si>
  <si>
    <t>QL-04-GCMК-660/900</t>
  </si>
  <si>
    <t>Praktika T-05-GCMК-660/900</t>
  </si>
  <si>
    <t>Electromechanical turnstile Cube С-04 with LED lighting</t>
  </si>
  <si>
    <t>Electromechanical turnstile Cube С-04-с with a case LED lighting, has inbuilt card readers with LED lighting</t>
  </si>
  <si>
    <t xml:space="preserve">Electromechanical turnstile Cube С-03 </t>
  </si>
  <si>
    <t>Electromechanical turnstile Cube С-02</t>
  </si>
  <si>
    <t xml:space="preserve">Electromechanical turnstile Cube С-01 </t>
  </si>
  <si>
    <t>Turnstile Remote Control</t>
  </si>
  <si>
    <t>Motorised turnstile Praktika Т-01</t>
  </si>
  <si>
    <t>Motorised turnstile Praktika Т-01 Case with aqua protection, parts and mechanisms are protected from external actions, IP41</t>
  </si>
  <si>
    <t>Motorised turnstile Praktika Т-01-R with inbuild EM-Marine card readers</t>
  </si>
  <si>
    <t>Motorised turnstile Praktika Т-01-R with inbuild Mifare card readers</t>
  </si>
  <si>
    <t>Motorised box turnstile Praktika Т-02</t>
  </si>
  <si>
    <t>Motorised box turnstile Praktika Т-02-A case parts and mechanisms are protected from external actions, IP53</t>
  </si>
  <si>
    <t>Motorised turnstile Praktika Т-03</t>
  </si>
  <si>
    <t>Motorised turnstile Praktika Т-03-D two-way</t>
  </si>
  <si>
    <t>Praktika T-04-SM-660  turnstile side module with 660cm entrance width</t>
  </si>
  <si>
    <t>Praktika T-04-CM-660 turnstile central module with 660cm entrance width</t>
  </si>
  <si>
    <t>Praktika T-04-SM-900 turnstile side module with 900cm entrance width</t>
  </si>
  <si>
    <t>Praktika T-04-CM-900 turnstile central module with 900cm entrance width</t>
  </si>
  <si>
    <t xml:space="preserve">Praktika T-04-SMT-660 turnstile side module with 660cm entrance width and tall 1500cm gates </t>
  </si>
  <si>
    <t xml:space="preserve">Praktika T-04-CMT-660 turnstile central module with 660cm entrance width and tall 1500cm gates </t>
  </si>
  <si>
    <t>Praktika T-04-GCM-660/900 turnstile hybrid central module with 660cm/900cm entrance width</t>
  </si>
  <si>
    <t>Praktika T-05-SM-660 turnstile side module with 660cm entrance width</t>
  </si>
  <si>
    <t>Praktika T-05-CM-660 turnstile central module with 660cm entrance width</t>
  </si>
  <si>
    <t>Praktika T-05-SM-900 turnstile side module with 900cm entrance width</t>
  </si>
  <si>
    <t>Praktika T-05-CM-900 turnstile central module with 900cm entrance width</t>
  </si>
  <si>
    <t>Praktika T-05-GCM-660/900 turnstile hybrid central module with 660cm/900cm entrance width</t>
  </si>
  <si>
    <t>Praktika T-06-SM-660 turnstile side module with 660cm entrance width</t>
  </si>
  <si>
    <t>Praktika T-06-CM-660 turnstile central module with 660cm entrance width</t>
  </si>
  <si>
    <t>Praktika T-06-SM-900 turnstile side module with 900cm entrance width</t>
  </si>
  <si>
    <t>Praktika T-06-CM-900 turnstile central module with 900cm entrance width</t>
  </si>
  <si>
    <t>Praktika T-06-GCM-660/900 turnstile hybrid central module with 660cm/900cm entrance width</t>
  </si>
  <si>
    <t>Electromechanical full-height turnstile Praktika Т-10</t>
  </si>
  <si>
    <t>Motorised full-height turnstile Praktika Т-10-М</t>
  </si>
  <si>
    <t>Electromechanical full-height turnstile Praktika Т-10-Н from stainless steel</t>
  </si>
  <si>
    <t>Motorised full-height turnstile Praktika Т-10-МН from stainless steel</t>
  </si>
  <si>
    <t>Electromechanical full-height turnstile Praktika Т-10-G hybrid (rotor is stainless steel, case is powder coated)</t>
  </si>
  <si>
    <t>Motorised full-height turnstile Praktika T-10-GM hybrid (rotor is stainless steel, case is powder coated)</t>
  </si>
  <si>
    <t>Electromechanical double full-height turnstile Praktika Т-10 Т-10 Doublе Pass</t>
  </si>
  <si>
    <t>Motorised double full-height turnstile Praktika Т-10-М Doublе Pass</t>
  </si>
  <si>
    <t>Electromechanical double full-height turnstile Praktika Т-10-Н Doublе Pass from stainless steel</t>
  </si>
  <si>
    <t>Motorised double full-height turnstile Praktika Т-10-МН Doublе Pass from stainless steel</t>
  </si>
  <si>
    <t>Electromechanical double full-height turnstile Praktika Т-10-G Doublе Pass hybrid (rotor is stainless steel, case is powder coated)</t>
  </si>
  <si>
    <t>Motorised double full-height turnstile Praktika T-10-GM hybrid (rotor is stainless steel, case is powder coated)</t>
  </si>
  <si>
    <t>QL-04-SM-660 turnstile side module with 660cm entrance width</t>
  </si>
  <si>
    <t>QL-04-CM-660 turnstile central module with 660cm entrance width</t>
  </si>
  <si>
    <t>QL-04-SM-900 turnstile side module with 900cm entrance width</t>
  </si>
  <si>
    <t>QL-04-CM-900 turnstile central module with 900cm entrance width</t>
  </si>
  <si>
    <t>QL-04-GCM-660/900  turnstile hybrid central module with 660cm/900cm entrance width</t>
  </si>
  <si>
    <t>Remote Control</t>
  </si>
  <si>
    <t>Cube С-01 turnstile</t>
  </si>
  <si>
    <t>Cube С-02 turnstile</t>
  </si>
  <si>
    <t>Cube С-03 turnstile</t>
  </si>
  <si>
    <t>Cube С-04 turnstile</t>
  </si>
  <si>
    <t>Praktika Т-01 turnstile</t>
  </si>
  <si>
    <t xml:space="preserve">Praktika Т-03 turnstile </t>
  </si>
  <si>
    <t>Praktika Т-04 660 turnstile</t>
  </si>
  <si>
    <t>Praktika Т-04 900 turnstile</t>
  </si>
  <si>
    <t>Praktika Т-04 660 turnstile with tall 1500cm gate</t>
  </si>
  <si>
    <t>Praktika Т-04 hybrid turnstile</t>
  </si>
  <si>
    <t>Praktika Т-05 660 turnstile</t>
  </si>
  <si>
    <t>Praktika Т-05 900 turnstile</t>
  </si>
  <si>
    <t>Praktika Т-05 hybrid turnstile</t>
  </si>
  <si>
    <t>Praktika Т-06 660 turnstile</t>
  </si>
  <si>
    <t>Praktika Т-06 900 turnstile</t>
  </si>
  <si>
    <t>Praktika Т-06 hybrid turnstile</t>
  </si>
  <si>
    <t>Praktika Т-10 turnstile</t>
  </si>
  <si>
    <t>Praktika Т-10 Doublе Pass turnstile</t>
  </si>
  <si>
    <t>Quick Line QL-04 660 turnstile</t>
  </si>
  <si>
    <t>Quick Line QL-04 900 turnstile</t>
  </si>
  <si>
    <t>Quick Line QL-04 hybrid turnstile</t>
  </si>
  <si>
    <t>К-10 right</t>
  </si>
  <si>
    <t>Full-height swing gate К-10 right, powder coated</t>
  </si>
  <si>
    <t>К-10 left</t>
  </si>
  <si>
    <t>Full-height swing gate К-10 left powder coated</t>
  </si>
  <si>
    <t>К-10-Н right</t>
  </si>
  <si>
    <t>Full-height swing gate К-10-H right, stainless steel</t>
  </si>
  <si>
    <t>К-10-Н left</t>
  </si>
  <si>
    <t>Full-height swing gate К-10-H left, stainless steel</t>
  </si>
  <si>
    <t>К-11 left 600</t>
  </si>
  <si>
    <t>К-11 right 600</t>
  </si>
  <si>
    <t>К-11 left 800</t>
  </si>
  <si>
    <t>К-11 right 800</t>
  </si>
  <si>
    <t>К-11 left 1000</t>
  </si>
  <si>
    <t>К-11 right 1000</t>
  </si>
  <si>
    <t>К-11 left 1200</t>
  </si>
  <si>
    <t>К-11 right 1200</t>
  </si>
  <si>
    <t>К-11-А left 600</t>
  </si>
  <si>
    <t>К-11-А right 600</t>
  </si>
  <si>
    <t>К-11-А left 800</t>
  </si>
  <si>
    <t>К-11-А right 800</t>
  </si>
  <si>
    <t>К-11-А left 1000</t>
  </si>
  <si>
    <t>К-11-А right 1000</t>
  </si>
  <si>
    <t>К-11-А left 1200</t>
  </si>
  <si>
    <t>К-11-А right 1200</t>
  </si>
  <si>
    <t>К-13 600 right</t>
  </si>
  <si>
    <t>К-13 600 left</t>
  </si>
  <si>
    <t>К-13 800 right</t>
  </si>
  <si>
    <t>К-13 800 left</t>
  </si>
  <si>
    <t>К-13 1000 right</t>
  </si>
  <si>
    <t>К-13 1000 left</t>
  </si>
  <si>
    <t>К-13 1200 right</t>
  </si>
  <si>
    <t>К-13 1200 left</t>
  </si>
  <si>
    <t>Post d32</t>
  </si>
  <si>
    <t>Reader Post d32</t>
  </si>
  <si>
    <t>Basic barrier post</t>
  </si>
  <si>
    <t>Basic barrier post without holes</t>
  </si>
  <si>
    <t>Barrier post single sided</t>
  </si>
  <si>
    <t>Barrier post i-shaped</t>
  </si>
  <si>
    <t>Barrier post i-shaped double sided</t>
  </si>
  <si>
    <t>Barrier post L-shaped</t>
  </si>
  <si>
    <t>Barrier post L-shaped double sided  90°, 4 couplers</t>
  </si>
  <si>
    <t>Barrier post T-shaped</t>
  </si>
  <si>
    <t>Posts</t>
  </si>
  <si>
    <t>Barrier post single sided with 2 pivot hinges</t>
  </si>
  <si>
    <t>Barrier post single sided with 2 pivot hinges for a rotating wing or a section</t>
  </si>
  <si>
    <t>Barrier post i-shaped with 2 pivot hinges</t>
  </si>
  <si>
    <t>Barrier post single i-shaped with 2 pivot hinges for a rotating wing or a section</t>
  </si>
  <si>
    <t>Barrier post L-shaped with 2 pivot hinges (right sided)</t>
  </si>
  <si>
    <t>Barrier post L-shaped with 2 pivot hinges for a rotating wing or a section, 2 couplers on the right side, making a 90° angle</t>
  </si>
  <si>
    <t>Barrier post L-shaped with 2 pivot hinges (left sided)</t>
  </si>
  <si>
    <t>Barrier post L-shaped with 2 pivot hinges for a rotating wing or a section, 2 couplers on the left side, making a 90° angle</t>
  </si>
  <si>
    <t>Barrier post T-shaped with 2 pivot hinges</t>
  </si>
  <si>
    <t>Barrier post T-shaped with 2 pivot hinges for a rotating wing or a section, 2 couplers on both sides left and right</t>
  </si>
  <si>
    <t>Barrier posts with pivot hinges</t>
  </si>
  <si>
    <t>Barrier posts with a hole for a lock pin</t>
  </si>
  <si>
    <t>Basic barrier post with a hole for a lock pin</t>
  </si>
  <si>
    <t>Barrier post single sided with a hole for a lock pin on the front</t>
  </si>
  <si>
    <t>Barrier post single sided with a hole for a lock pin on the front, 2 couplers and a hole on the front</t>
  </si>
  <si>
    <t>Barrier post single sided with a hole for a lock pin on the left</t>
  </si>
  <si>
    <t>Barrier post single sided with a hole for a lock pin on the front, 2 couplers and a hole on the left</t>
  </si>
  <si>
    <t>Barrier post single sided with a hole for a lock pin on the right</t>
  </si>
  <si>
    <t>Barrier post single sided with a hole for a lock pin on the front, 2 couplers and a hole on the right</t>
  </si>
  <si>
    <t>Barrier post i-shaped with a hole for a lock pin</t>
  </si>
  <si>
    <t>Barrier post i-shaped with a hole for a lock pin, 4 couplers</t>
  </si>
  <si>
    <t>Barrier post L-shaped with a hole for a lock pin, two couplers on the right</t>
  </si>
  <si>
    <t>Barrier post L-shaped with a hole for a lock pin, 2 couplers and 2 couplers on the right making a 90° angle</t>
  </si>
  <si>
    <t>Barrier post L-shaped with a hole for a lock pin, two couplers on the left</t>
  </si>
  <si>
    <t>Barrier post L-shaped with a hole for a lock pin, 2 couplers and 2 couplers on the left making a 90° angle</t>
  </si>
  <si>
    <t>Barrier post T-shaped with a hole for a lock pin</t>
  </si>
  <si>
    <t>Barrier post T-shaped with a hole for a lock pin, 6 couplers</t>
  </si>
  <si>
    <t>Removable barrier posts</t>
  </si>
  <si>
    <t>Basic removable barrier post</t>
  </si>
  <si>
    <t>Basic removable barrier post with a socket plate</t>
  </si>
  <si>
    <t>Removable barrier post single sided</t>
  </si>
  <si>
    <t>Removable barrier post single sided with a socket plate</t>
  </si>
  <si>
    <t>Removable barrier post i-shaped</t>
  </si>
  <si>
    <t>Removable barrier post i-shaped with a socket plate</t>
  </si>
  <si>
    <t>Removable barrier post L-shaped</t>
  </si>
  <si>
    <t>Removable barrier post L-shaped with a socket plate, 4 couplers with a 90° angle</t>
  </si>
  <si>
    <t>Removable barrier post T-shaped</t>
  </si>
  <si>
    <t>Removable barrier post T-shaped with a socket plate, 6 couplers</t>
  </si>
  <si>
    <t>Removable barrier post single sided with 2 pivot hinges</t>
  </si>
  <si>
    <t>Removable barrier post single sided with 2 pivot hinges for a rotating wing or a section</t>
  </si>
  <si>
    <t>Removable barrier post i-shaped with 2 pivot hinges</t>
  </si>
  <si>
    <t>Removable barrier post single i-shaped with 2 pivot hinges for a rotating wing or a section, 2 couplers</t>
  </si>
  <si>
    <t>Removable barrier post L-shaped with 2 pivot hinges on the right</t>
  </si>
  <si>
    <t>Removable barrier post single L-shaped with 2 pivot hinges for a rotating wing or a section, 2 couplers on the right, making a 90° angle</t>
  </si>
  <si>
    <t>Removable barrier post L-shaped with 2 pivot hinges on the left</t>
  </si>
  <si>
    <t>Removable barrier post single L-shaped with 2 pivot hinges for a rotating wing or a section, 2 couplers on the left, making a 90° angle</t>
  </si>
  <si>
    <t>Removable barrier post T-shaped with 2 pivot hinges</t>
  </si>
  <si>
    <t>Removable barrier post T-shaped with 2 pivot hinges for a rotating wing or a section, 2 couplers on both sides left and right</t>
  </si>
  <si>
    <t>Removable barrier posts with two pivot hinges</t>
  </si>
  <si>
    <t>Removable barrier posts with a hole for a lock pin</t>
  </si>
  <si>
    <t>Basic removable barrier post with a hole for a lock pin</t>
  </si>
  <si>
    <t>Removable barrier post single sided with a hole for a lock pin on the front</t>
  </si>
  <si>
    <t>Removable barrier post single sided with a hole for a lock pin, 2 couplers and a hole on the front</t>
  </si>
  <si>
    <t>Removable barrier post single sided with a hole for a lock pin on the left</t>
  </si>
  <si>
    <t>Removable barrier post single sided with a hole for a lock pin, 2 couplers and a hole on the left</t>
  </si>
  <si>
    <t>Removable barrier post single sided with a hole for a lock pin on the right</t>
  </si>
  <si>
    <t>Removable barrier post single sided with a hole for a lock pin, 2 couplers and a hole on the right</t>
  </si>
  <si>
    <t>Removable barrier post i-shaped with a hole for a lock pin</t>
  </si>
  <si>
    <t>Removable barrier post i-shaped with a hole for a lock pin, 4 couplers</t>
  </si>
  <si>
    <t>Removable barrier post L-shaped with a hole for a lock pin, 2 couplers on the right</t>
  </si>
  <si>
    <t>Removable barrier post L-shaped with a hole for a lock pin, 2 couplers and 2 couplers on the right making a 90° angle</t>
  </si>
  <si>
    <t>Removable barrier post L-shaped with a hole for a lock pin, 2 couplers on the left</t>
  </si>
  <si>
    <t>Removable barrier post L-shaped with a hole for a lock pin, 2 couplers and 2 couplers on the left making a 90° angle</t>
  </si>
  <si>
    <t>Removable barrier post T-shaped with a hole for a lock pin</t>
  </si>
  <si>
    <t>Removable barrier post T-shaped with a hole for a lock pin, 6 couplers</t>
  </si>
  <si>
    <t>Mobile barrier posts</t>
  </si>
  <si>
    <t>Basic mobile barrier post</t>
  </si>
  <si>
    <t>Mobile barrier post single sided</t>
  </si>
  <si>
    <t>Mobile barrier post singl sided, 2 couplers</t>
  </si>
  <si>
    <t>Mobile barrier post i-shaped</t>
  </si>
  <si>
    <t>Mobile barrier post i-shaped, 4 couplers</t>
  </si>
  <si>
    <t>Mobile barrier post L-shaped</t>
  </si>
  <si>
    <t>Mobile barrier post L-shaped, 4 couplers making a 90° angle</t>
  </si>
  <si>
    <t>Mobile barrier post T-shaped</t>
  </si>
  <si>
    <t>Mobile barrier posts with 2 pivot hinges</t>
  </si>
  <si>
    <t>Mobile barrier post single sided with 2 pivot hinges</t>
  </si>
  <si>
    <t>Mobile barrier post single sided with 2 pivot hinges for a rotating wing or a section</t>
  </si>
  <si>
    <t>Mobile barrier post i-shaped with 2 pivot hinges</t>
  </si>
  <si>
    <t>Mobile barrier post i-shaped with 2 pivot hinges for a rotating wing or a section</t>
  </si>
  <si>
    <t>Mobile barrier post L-shaped with 2 pivot hinges on the right</t>
  </si>
  <si>
    <t>Mobile barrier post L-shaped with 2 pivot hinges for a rotating wing or a section and 2 couplers on the right, making a 90° angle</t>
  </si>
  <si>
    <t>Mobile barrier post L-shaped with 2 pivot hinges on the left</t>
  </si>
  <si>
    <t>Mobile barrier post L-shaped with 2 pivot hinges for a rotating wing or a section and 2 couplers on the left, making a 90° angle</t>
  </si>
  <si>
    <t>Mobile barrier post T-shaped with 2 pivot hinges</t>
  </si>
  <si>
    <t>Mobile barrier post T-shaped with 2 pivot hinges for a rotating wing or a section and 2 coulpers on both sides left and right</t>
  </si>
  <si>
    <t>Mobile barrier posts with a hole for a lock pin</t>
  </si>
  <si>
    <t>Basic mobile barrier post with a hole for lock pin</t>
  </si>
  <si>
    <t>Mobile barrier post single sided with a hole for a lock pin on the front</t>
  </si>
  <si>
    <t>Mobile barrier post single sided with a hole for a lock pin and 2 couplers on the front</t>
  </si>
  <si>
    <t>Mobile barrier post single sided with a hole for a lock pin on the left</t>
  </si>
  <si>
    <t>Mobile barrier post single sided with a hole for a lock pin and 2 couplers on the left</t>
  </si>
  <si>
    <t>Mobile barrier post single sided with a hole for a lock pin on the right</t>
  </si>
  <si>
    <t>Mobile barrier post single sided with a hole for a lock pin and 2 couplers on the right</t>
  </si>
  <si>
    <t>Mobile barrier post i-shaped with a hole for a lock pin</t>
  </si>
  <si>
    <t>Mobile barrier post i-shaped with a hole for a lock pin, 4 couplers</t>
  </si>
  <si>
    <t>Mobile barrier post L-shaped with a hole for a lock pin on the right</t>
  </si>
  <si>
    <t xml:space="preserve">Mobile barrier post L-shaped with a hole for a lock pin on the right, 2 couplers and 2 couplers on the right making a 90° angle </t>
  </si>
  <si>
    <t>Mobile barrier post L-shaped with a hole for a lock pin on the left</t>
  </si>
  <si>
    <t xml:space="preserve">Mobile barrier post L-shaped with a hole for a lock pin on the right, 2 couplers and 2 couplers on the left making a 90° angle </t>
  </si>
  <si>
    <t>Mobile barrier post T-shaped with a hole for a lock pin</t>
  </si>
  <si>
    <t>Mobile barrier post T-shaped with a hole for a lock pin, 6 couplers</t>
  </si>
  <si>
    <t>Mobile barrier posts with a belt</t>
  </si>
  <si>
    <t>Mobile barrier post with a belt (2 meters red)</t>
  </si>
  <si>
    <t>Mobile barrier post with a belt (2 meters black)</t>
  </si>
  <si>
    <t>Mobile barrier post with a belt (2 meters red with a stopper)</t>
  </si>
  <si>
    <t>Mobile barrier post with a belt (2 meters black with a stopper)</t>
  </si>
  <si>
    <t>Mobile barrier post with a belt (5 meters red)</t>
  </si>
  <si>
    <t>Mobile barrier post with a belt (5 meters black)</t>
  </si>
  <si>
    <t>Mobile barrier post with a belt (5 meters red with a stopper)</t>
  </si>
  <si>
    <t>Mobile barrier post with a belt (5 meters black with a stopper)</t>
  </si>
  <si>
    <t>Railing 440</t>
  </si>
  <si>
    <t>Barrier double railing, length 440mm</t>
  </si>
  <si>
    <t>Railings 940</t>
  </si>
  <si>
    <t>Barrier double railing, length 940mm</t>
  </si>
  <si>
    <t>Railing 1440</t>
  </si>
  <si>
    <t>Barrier double railing, length 1440mm</t>
  </si>
  <si>
    <t>Railings</t>
  </si>
  <si>
    <t>Sections</t>
  </si>
  <si>
    <t>Wings</t>
  </si>
  <si>
    <t>Rotating section 1200</t>
  </si>
  <si>
    <t>Rotating barrier wing 1000mm</t>
  </si>
  <si>
    <t>Rotating barrier wing, length 1000mm</t>
  </si>
  <si>
    <t>Rotating barrier wing 1200mm</t>
  </si>
  <si>
    <t>Rotating barrier wing, length 1200mm</t>
  </si>
  <si>
    <t>Glass barrier 500</t>
  </si>
  <si>
    <t>Glass barrier, length 500mm</t>
  </si>
  <si>
    <t>Glass barrier 1000</t>
  </si>
  <si>
    <t>Glass barrier, length 1000mm</t>
  </si>
  <si>
    <t>Glass barrier 1500</t>
  </si>
  <si>
    <t>Glass barrier, length 1500mm</t>
  </si>
  <si>
    <t>Glass barriers</t>
  </si>
  <si>
    <t>Full-height barriers</t>
  </si>
  <si>
    <t>Full-height barrier 420</t>
  </si>
  <si>
    <t>Full-height barrier 420mm powder coated</t>
  </si>
  <si>
    <t>Full-height barrier 420-Н</t>
  </si>
  <si>
    <t>Full-height barrier 420mm stainless steel</t>
  </si>
  <si>
    <t>Full-height barrier 620</t>
  </si>
  <si>
    <t>Full-height barrier 620mm powder coated</t>
  </si>
  <si>
    <t>Full-height barrier 620-Н</t>
  </si>
  <si>
    <t>Full-height barrier 620mm stainless steel</t>
  </si>
  <si>
    <t>Full-height barrier 820</t>
  </si>
  <si>
    <t>Full-height barrier 820mm powder coated</t>
  </si>
  <si>
    <t>Full-height barrier 820-Н</t>
  </si>
  <si>
    <t>Full-height barrier 820mm stainless steel</t>
  </si>
  <si>
    <t>Full-height barrier 1020</t>
  </si>
  <si>
    <t>Full-height barrier 1020mm powder coated</t>
  </si>
  <si>
    <t>Full-height barrier 1020-Н</t>
  </si>
  <si>
    <t>Full-height barrier 1020mm stainless steel</t>
  </si>
  <si>
    <t>Full-height barrier 1220</t>
  </si>
  <si>
    <t>Full-height barrier 1220mm powder coated</t>
  </si>
  <si>
    <t>Full-height barrier 1220-Н</t>
  </si>
  <si>
    <t>Full-height barrier 1220mm stainless steel</t>
  </si>
  <si>
    <t>Full-height section 700 universal</t>
  </si>
  <si>
    <t>Full-height section 700mm universal, powder coated</t>
  </si>
  <si>
    <t>Full-height section 700-Н universal</t>
  </si>
  <si>
    <t>Full-height section 700mm universal, stainless steel</t>
  </si>
  <si>
    <t>Connectors</t>
  </si>
  <si>
    <t>Turnstile to gate mounting bracket, powder coated</t>
  </si>
  <si>
    <t>Turnstile to gate mounting bracket, stainless steel</t>
  </si>
  <si>
    <t>Turnstile mounting bracket 45 angle, powder coated</t>
  </si>
  <si>
    <t>Turnstile mounting bracket 45 angle, stainless steel</t>
  </si>
  <si>
    <t xml:space="preserve">Turnstile mounting bracket, powder coated </t>
  </si>
  <si>
    <t>Turnstile mounting bracket, stainless steel</t>
  </si>
  <si>
    <t>Wall mounting bracket, powder coated</t>
  </si>
  <si>
    <t>Wall mounting bracket,stainless steel</t>
  </si>
  <si>
    <t xml:space="preserve">Gate mounting bracket, powder coated </t>
  </si>
  <si>
    <t>Gate mounting bracket, stainless steel</t>
  </si>
  <si>
    <t>Mounting bracket, powder coated</t>
  </si>
  <si>
    <t>Mounting bracket, stainless steel</t>
  </si>
  <si>
    <t>Socket plate</t>
  </si>
  <si>
    <t>Wall mounting flange for full-height barrier</t>
  </si>
  <si>
    <t>Motorised turnstile Praktika Т-03-DК two-way with a card reader</t>
  </si>
  <si>
    <t>Card collector Praktika K-01</t>
  </si>
  <si>
    <t>Motorised box turnstile Praktika Т-02-K with a card collector</t>
  </si>
  <si>
    <t>Praktika T-04-SMК-660 turnstile side module with a card collector with 660cm entrance width</t>
  </si>
  <si>
    <t>Praktika T-04-CMK-660 turnstile central module with a card collector with 660cm entrance width</t>
  </si>
  <si>
    <t>Praktika T-04-SMК-900 turnstile side module with a card collector with 900cm entrance width</t>
  </si>
  <si>
    <t>Praktika T-04-CMK-900 turnstile central module with a card collector with 900cm entrance width</t>
  </si>
  <si>
    <t>Praktika T-04-SMTK-660 turnstile side module with a card collector with 660cm entrance width and tall 1500cm gates</t>
  </si>
  <si>
    <t>Praktika T-04-CMTК-660 turnstile central module with a card collector with 660cm entrance width and tall 1500cm gates</t>
  </si>
  <si>
    <t>Praktika T-04-GCMК-660/900 turnstile hybrid central module with 660cm/900cm entrance width and a card collector</t>
  </si>
  <si>
    <t>Praktika T-05-SMК-660 turnstile side module with a card collector with 660cm entrance width</t>
  </si>
  <si>
    <t>Praktika T-05-CMK-660 turnstile central module with a card collector with 660cm entrance width</t>
  </si>
  <si>
    <t>Praktika T-05-SMК-900 turnstile side module with a card collector with 900cm entrance width</t>
  </si>
  <si>
    <t>Praktika T-05-CMK-900 turnstile central module with a card collector with 900cm entrance width</t>
  </si>
  <si>
    <t>Praktika T-05-GCMК-660/900 turnstile hybrid central module with 660cm/900cm entrance width and a card collector</t>
  </si>
  <si>
    <t>Praktika T-06-SMК-660 turnstile side module with a card collector with 660cm entrance width</t>
  </si>
  <si>
    <t>Praktika T-06-CMK-660 turnstile central module with a card collector with 660cm entrance width</t>
  </si>
  <si>
    <t>Praktika T-06-SMК-900 turnstile side module with a card collector with 900cm entrance width</t>
  </si>
  <si>
    <t>Praktika T-06-CMK-900 turnstile central module with a card collector with 900cm entrance width</t>
  </si>
  <si>
    <t>Praktika T-06-GCMК-660/900 turnstile hybrid central module with 660cm/900cm entrance width and a card collector</t>
  </si>
  <si>
    <t>QL-04-SMК-660 turnstile side module with a card collector with 660cm entrance width</t>
  </si>
  <si>
    <t>QL-04-CMK-660  turnstile central module with a card collector with 660cm entrance width</t>
  </si>
  <si>
    <t>QL-04-SMК-900 turnstile side module with a card collector with 900cm entrance width</t>
  </si>
  <si>
    <t>QL-04-CMK-900 turnstile central module with a card collector with 900cm entrance width</t>
  </si>
  <si>
    <t>QL-04-GCMК-660/900  turnstile hybrid central module with 660cm/900cm entrance width and a card collector</t>
  </si>
  <si>
    <t>Oxgard Quick Line QL-05 speed gate with 660 mm passage width</t>
  </si>
  <si>
    <t>QL-05-SM-900</t>
  </si>
  <si>
    <t>QL-05-SMК-900</t>
  </si>
  <si>
    <t>QL-05-CM-900</t>
  </si>
  <si>
    <t>QL-05-CMK-900</t>
  </si>
  <si>
    <t>Oxgard Quick Line QL-05 speed gate with 900 mm passage width</t>
  </si>
  <si>
    <t>QL-05-SM-900 side module with 900 mm entrance width</t>
  </si>
  <si>
    <t>QL-05-SMК-900 side module with 900 mm entrance width with cardcollector</t>
  </si>
  <si>
    <t>QL-05-CM-900 central module with 900 mm entrance width</t>
  </si>
  <si>
    <t>QL-05-CMK-900 central module with 900 mm entrance width with cardcollector</t>
  </si>
  <si>
    <t>Oxgard Quick Line QL-05 speed gate with 660/900 mm passage width</t>
  </si>
  <si>
    <t>QL-05-GCM-660/900</t>
  </si>
  <si>
    <t>QL-05-GCM-660/900 central module with 660/900 mm passage width</t>
  </si>
  <si>
    <t>QL-05-GCMК-660/900</t>
  </si>
  <si>
    <t>QL-05-GCMК-660/900 central module with 660/900 mm passage width with cardcollector</t>
  </si>
  <si>
    <t>Oxgard Quick Line QL-05 speed gate with 660 mm passage width and tall wings 1800 mm</t>
  </si>
  <si>
    <t>QL-05-SMT-660</t>
  </si>
  <si>
    <t>QL-05-SMT-660 side module with 660 mm passage width and tall wings 1800 mm</t>
  </si>
  <si>
    <t>QL-05-SMTK-660</t>
  </si>
  <si>
    <t>QL-05-SMTK-660 side module with 660 mm passage width and tall wings 1800 mm and cardcollector</t>
  </si>
  <si>
    <t>QL-05-CMT-660</t>
  </si>
  <si>
    <t>QL-05-CMT-660 central module with 660 mm passage width and tall wings 1800 mm</t>
  </si>
  <si>
    <t>QL-05-CMTК-660</t>
  </si>
  <si>
    <t>QL-05-CMTК-660 central module with 660 mm passage width and tall wings 1800 mm and cardcollector</t>
  </si>
  <si>
    <t>Oxgard Quick Line QL-05 speed gate with 900 mm passage width and tall wings 1800 mm</t>
  </si>
  <si>
    <t>QL-05-SMT-900</t>
  </si>
  <si>
    <t>QL-05-SMT-900 side module with 900 mm passage width and tall wings 1800 mm</t>
  </si>
  <si>
    <t>QL-05-SMTK-900</t>
  </si>
  <si>
    <t>QL-05-SMTK-900 side module with 900 mm passage width and tall wings 1800 mm and cardcollector</t>
  </si>
  <si>
    <t>QL-05-CMT-900</t>
  </si>
  <si>
    <t>QL-05-CMT-900 central module with 900 mm passage width and tall wings 1800 mm</t>
  </si>
  <si>
    <t>QL-05-CMTК-900</t>
  </si>
  <si>
    <t>QL-05-CMTК-900 central module with 900 mm passage width and tall wings 1800 mm and card collector</t>
  </si>
  <si>
    <t>QL-05-SM-660</t>
  </si>
  <si>
    <t>QL-05-SM-660 side module with 660 mm entrance width</t>
  </si>
  <si>
    <t>QL-05-SMК-660</t>
  </si>
  <si>
    <t>QL-05-SMК-660 side module with 660 mm entrance width with cardcollector</t>
  </si>
  <si>
    <t>QL-05-CM-660</t>
  </si>
  <si>
    <t>QL-05-CM-660 central module with 660 mm entrance width</t>
  </si>
  <si>
    <t>QL-05-CMK-660</t>
  </si>
  <si>
    <t>QL-05-CMK-660 central module with 660 mm entrance width with cardcollector</t>
  </si>
  <si>
    <t>K-14 600</t>
  </si>
  <si>
    <t>K-14 800</t>
  </si>
  <si>
    <t>K-14 1000</t>
  </si>
  <si>
    <t>K-14 1200</t>
  </si>
  <si>
    <t>Oxgard K-14 motorized swing gate</t>
  </si>
  <si>
    <t>Spring type swing gate К-11 left 600 stainless steel, 725mm width</t>
  </si>
  <si>
    <t>Spring type swing gate К-11 right 600 stainless steel, 725mm width</t>
  </si>
  <si>
    <t>Spring type swing gate К-11 left 800 stainless steel, 925mm width</t>
  </si>
  <si>
    <t>Spring type swing gate К-11 right 800 stainless steel, 925mm width</t>
  </si>
  <si>
    <t>Spring type swing gate К-11 left 1000 stainless steel, 1125mm width</t>
  </si>
  <si>
    <t>Spring type swing gate К-11 right 1000 stainless steel, 1125mm width</t>
  </si>
  <si>
    <t>Spring type swing gate К-11 left  1200 stainless steel, 1325mm width</t>
  </si>
  <si>
    <t>Spring type swing gate К-11 right 1200 stainless steel, 1325mm width</t>
  </si>
  <si>
    <t>Outdoor spring type swing gate К-11-A left 600 stainless steel, 725mm width</t>
  </si>
  <si>
    <t>Outdoor spring type swing gate К-11-A right 600 stainless steel, 725mm width</t>
  </si>
  <si>
    <t>Outdoor spring type swing gate К-11-A left 800 stainless steel, 925mm width</t>
  </si>
  <si>
    <t>Outdoor spring type swing gate К-11-A right 800 stainless steel, 925mm width</t>
  </si>
  <si>
    <t>Outdoor spring type swing gate К-11-A left 1000 stainless steel, 1125mm width</t>
  </si>
  <si>
    <t>Outdoor spring type swing gate К-11-A right 1000 stainless steel, 1125mm width</t>
  </si>
  <si>
    <t>Outdoor spring type swing gate К-11-A left 1200 stainless steel, 1325mm width</t>
  </si>
  <si>
    <t>Outdoor spring type swing gate К-11-A right 1200 stainless steel, 1325mm width</t>
  </si>
  <si>
    <t>Magnetic locking swing gate К-12 600 stainless steel, 725mm width</t>
  </si>
  <si>
    <t>Magnetic locking swing gate К-12 800 stainless steel, 825mm width</t>
  </si>
  <si>
    <t>Magnetic locking swing gate К-12 1000 stainless steel, 1025mm width</t>
  </si>
  <si>
    <t>Magnetic locking swing gate К-12 1200 stainless steel, 1325mm width</t>
  </si>
  <si>
    <t>Electromagnetic locking swing gate К-13 600 stainless steel right, 725mm width</t>
  </si>
  <si>
    <t>Electromagnetic locking swing gate К-13 600 stainless steel left, 725mm width</t>
  </si>
  <si>
    <t>Electromagnetic locking swing gate К-13 800 stainless steel right, 825mm width</t>
  </si>
  <si>
    <t>Electromagnetic locking swing gate К-13 800 stainless steel left, 825mm width</t>
  </si>
  <si>
    <t>Electromagnetic locking swing gate К-13 1000 stainless steel right, 1025mm width</t>
  </si>
  <si>
    <t>Electromagnetic locking swing gate К-13 1000 stainless steel left, 1025mm width</t>
  </si>
  <si>
    <t>Electromagnetic locking swing gate К-13 1200 stainless steel right, 1325mm width</t>
  </si>
  <si>
    <t>Electromagnetic locking swing gate К-13 1200 stainless steel left, 1325mm width</t>
  </si>
  <si>
    <t>Two-way swing gate К-15 735 stainless steel, 735mm width</t>
  </si>
  <si>
    <t>Two-way swing gate К-15 870 stainless steel, 870mm width</t>
  </si>
  <si>
    <t>Two-way swing gate К-15 930 stainless steel, 930mm width</t>
  </si>
  <si>
    <t>Two-way swing gate К-15 1017 stainless steel, 1017mm width</t>
  </si>
  <si>
    <t>Outdoor two-way swing gate К-15-А 735 stainless steel, 735mm width</t>
  </si>
  <si>
    <t>Outdoor two-way swing gate К-15-А 870 stainless steel, 870mm width</t>
  </si>
  <si>
    <t>Outdoor two-way swing gate К-15-А 930 stainless steel, 930mm width</t>
  </si>
  <si>
    <t>Outdoor two-way swing gate К-15-А 1017 stainless steel, 1017mm width</t>
  </si>
  <si>
    <t>motorized swing gate К-14 600, stainless steel, 600 mm width</t>
  </si>
  <si>
    <t>motorized swing gate К-14 800, stainless steel, 800 mm width</t>
  </si>
  <si>
    <t>motorized swing gate К-14 1000, stainless steel, 1000 mm width</t>
  </si>
  <si>
    <t>motorized swing gate К-14 1200, stainless steel, 1200 mm width</t>
  </si>
  <si>
    <t xml:space="preserve">Praktika T-05i-SM-900 </t>
  </si>
  <si>
    <t>Praktika T-05-SMК-900 turnstile side module with a card collector with 900cm entrance width with one scanner stand</t>
  </si>
  <si>
    <t>KAINA su nuolaida</t>
  </si>
  <si>
    <t>Nuotrauka</t>
  </si>
  <si>
    <t>Aprašymas</t>
  </si>
  <si>
    <t>Cube С-04-K</t>
  </si>
  <si>
    <t>Electromechanical turnstile Cube С-04-K with case LED lighting and a card collector</t>
  </si>
  <si>
    <t>Cube С-04-Kc</t>
  </si>
  <si>
    <t>Electromechanical turnstile Cube С-04-Kc with case LED lighting, has inbuilt card collector and card readers with LED lighting</t>
  </si>
  <si>
    <t>Electromechanical turnstile from stainless steel Cube С-04-H with LED lighting</t>
  </si>
  <si>
    <t>Electromechanical turnstile from stainless steel Cube С-04-Hc with case LED lighting, has inbuilt card readers with LED lighting</t>
  </si>
  <si>
    <t>Cube С-04-HK</t>
  </si>
  <si>
    <t>Electromechanical turnstile from stainless steel Cube С-04-HK with case LED lighting and card collector</t>
  </si>
  <si>
    <t>Cube С-04-HKc</t>
  </si>
  <si>
    <t>Electromechanical turnstile from stainless steel Cube С-04-HKc with case LED lighting, has inbuilt card collector and card readers with LED lighting</t>
  </si>
  <si>
    <t>Praktika K-01</t>
  </si>
  <si>
    <t>Praktika Т-01 Akva</t>
  </si>
  <si>
    <t>Praktika Т-02-K</t>
  </si>
  <si>
    <t>Praktika Т-03-K</t>
  </si>
  <si>
    <t>Motorised turnstile Praktika Т-03-K with a card collector</t>
  </si>
  <si>
    <t>Praktika Т-03-D</t>
  </si>
  <si>
    <t>Praktika Т-03-DK</t>
  </si>
  <si>
    <t>Pavadinimas</t>
  </si>
  <si>
    <t>KAINA be nuolaidos</t>
  </si>
  <si>
    <t>NUOLAIDA</t>
  </si>
  <si>
    <t>K-01 card collector</t>
  </si>
  <si>
    <t>K-10 Full-height swing gate</t>
  </si>
  <si>
    <t>K-11 Spring type swing gate</t>
  </si>
  <si>
    <t>K-11-A Outdoor spring type swing gate</t>
  </si>
  <si>
    <t>K-12 Magnetic locking swing gate</t>
  </si>
  <si>
    <t>K-13 Electromagnetic locking swing gate</t>
  </si>
  <si>
    <t>K-15 Two-way swing gate</t>
  </si>
  <si>
    <t>K-15-А Outdoor two-way swing gate</t>
  </si>
  <si>
    <t>JŪSŲ NUOLAIDA</t>
  </si>
  <si>
    <t>TURNIKETŲ ir ĮĖJIMO VARTELIŲ KAINORAŠTIS, 2020 spalis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</si>
</sst>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0" x14ac:knownFonts="1"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b/>
      <sz val="11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0"/>
      <name val="Times New Roman"/>
      <family val="1"/>
      <charset val="204"/>
    </font>
    <font>
      <sz val="9"/>
      <color theme="1"/>
      <name val="Times New Roman"/>
      <family val="1"/>
      <charset val="204"/>
    </font>
    <font>
      <sz val="8"/>
      <name val="Arial"/>
      <family val="2"/>
      <charset val="204"/>
    </font>
    <font>
      <b/>
      <sz val="11"/>
      <color rgb="FF000000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sz val="10"/>
      <color theme="1"/>
      <name val="Times New Roman"/>
      <family val="1"/>
    </font>
    <font>
      <b/>
      <sz val="11"/>
      <color theme="1"/>
      <name val="Times New Roman"/>
      <family val="1"/>
    </font>
    <font>
      <b/>
      <sz val="12"/>
      <color theme="1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b/>
      <sz val="10"/>
      <color theme="1"/>
      <name val="Times New Roman"/>
      <family val="1"/>
    </font>
    <font>
      <b/>
      <sz val="12"/>
      <color theme="0"/>
      <name val="Times New Roman"/>
      <family val="1"/>
    </font>
    <font>
      <b/>
      <sz val="18"/>
      <color theme="0"/>
      <name val="Times New Roman"/>
      <family val="1"/>
      <charset val="204"/>
    </font>
    <font>
      <b/>
      <sz val="18"/>
      <color theme="0"/>
      <name val="Times New Roman"/>
      <family val="1"/>
    </font>
    <font>
      <b/>
      <sz val="20"/>
      <color theme="0"/>
      <name val="Times New Roman"/>
      <family val="1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C00000"/>
        <bgColor indexed="64"/>
      </patternFill>
    </fill>
  </fills>
  <borders count="41">
    <border>
      <left/>
      <right/>
      <top/>
      <bottom/>
      <diagonal/>
    </border>
    <border>
      <left style="hair">
        <color indexed="64"/>
      </left>
      <right/>
      <top/>
      <bottom/>
      <diagonal/>
    </border>
    <border>
      <left/>
      <right/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/>
      <right/>
      <top/>
      <bottom style="hair">
        <color indexed="64"/>
      </bottom>
      <diagonal/>
    </border>
    <border>
      <left style="slantDashDot">
        <color indexed="64"/>
      </left>
      <right/>
      <top/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/>
      <bottom/>
      <diagonal/>
    </border>
    <border>
      <left/>
      <right/>
      <top/>
      <bottom style="dashDot">
        <color theme="0" tint="-0.499984740745262"/>
      </bottom>
      <diagonal/>
    </border>
    <border>
      <left style="dashDot">
        <color theme="0" tint="-0.499984740745262"/>
      </left>
      <right/>
      <top/>
      <bottom/>
      <diagonal/>
    </border>
    <border>
      <left style="dashDot">
        <color theme="0" tint="-0.499984740745262"/>
      </left>
      <right style="dashDot">
        <color theme="0" tint="-0.499984740745262"/>
      </right>
      <top style="slantDashDot">
        <color theme="0" tint="-0.499984740745262"/>
      </top>
      <bottom style="dashDot">
        <color theme="0" tint="-0.499984740745262"/>
      </bottom>
      <diagonal/>
    </border>
    <border>
      <left style="dashDot">
        <color theme="0" tint="-0.499984740745262"/>
      </left>
      <right style="dashDot">
        <color theme="0" tint="-0.499984740745262"/>
      </right>
      <top style="dashDot">
        <color theme="0" tint="-0.499984740745262"/>
      </top>
      <bottom style="dashDot">
        <color theme="0" tint="-0.499984740745262"/>
      </bottom>
      <diagonal/>
    </border>
    <border>
      <left/>
      <right/>
      <top style="dashDot">
        <color theme="0" tint="-0.499984740745262"/>
      </top>
      <bottom/>
      <diagonal/>
    </border>
    <border>
      <left/>
      <right style="dashDot">
        <color theme="0" tint="-0.499984740745262"/>
      </right>
      <top style="dashDot">
        <color theme="0" tint="-0.499984740745262"/>
      </top>
      <bottom style="dashDot">
        <color theme="0" tint="-0.499984740745262"/>
      </bottom>
      <diagonal/>
    </border>
    <border>
      <left style="slantDashDot">
        <color theme="0" tint="-0.499984740745262"/>
      </left>
      <right/>
      <top style="dashDot">
        <color theme="0" tint="-0.499984740745262"/>
      </top>
      <bottom style="dashDot">
        <color theme="0" tint="-0.499984740745262"/>
      </bottom>
      <diagonal/>
    </border>
    <border>
      <left/>
      <right/>
      <top style="dashDot">
        <color theme="0" tint="-0.499984740745262"/>
      </top>
      <bottom style="dashDot">
        <color theme="0" tint="-0.499984740745262"/>
      </bottom>
      <diagonal/>
    </border>
    <border>
      <left style="hair">
        <color indexed="64"/>
      </left>
      <right style="dashDot">
        <color theme="0" tint="-0.499984740745262"/>
      </right>
      <top style="dashDot">
        <color theme="0" tint="-0.499984740745262"/>
      </top>
      <bottom/>
      <diagonal/>
    </border>
    <border>
      <left/>
      <right style="dashDot">
        <color theme="0" tint="-0.499984740745262"/>
      </right>
      <top/>
      <bottom/>
      <diagonal/>
    </border>
    <border>
      <left style="hair">
        <color indexed="64"/>
      </left>
      <right style="dashDot">
        <color theme="0" tint="-0.499984740745262"/>
      </right>
      <top style="dashDot">
        <color theme="0" tint="-0.499984740745262"/>
      </top>
      <bottom style="dashDot">
        <color theme="0" tint="-0.499984740745262"/>
      </bottom>
      <diagonal/>
    </border>
    <border>
      <left style="hair">
        <color indexed="64"/>
      </left>
      <right/>
      <top style="dashDot">
        <color theme="0" tint="-0.499984740745262"/>
      </top>
      <bottom style="dashDot">
        <color theme="0" tint="-0.499984740745262"/>
      </bottom>
      <diagonal/>
    </border>
    <border>
      <left style="dashDot">
        <color theme="0" tint="-0.499984740745262"/>
      </left>
      <right style="hair">
        <color indexed="64"/>
      </right>
      <top style="dashDot">
        <color theme="0" tint="-0.499984740745262"/>
      </top>
      <bottom style="dashDot">
        <color theme="0" tint="-0.499984740745262"/>
      </bottom>
      <diagonal/>
    </border>
    <border>
      <left style="dashDot">
        <color theme="0" tint="-0.499984740745262"/>
      </left>
      <right/>
      <top style="dashDot">
        <color theme="0" tint="-0.499984740745262"/>
      </top>
      <bottom style="dashDot">
        <color theme="0" tint="-0.499984740745262"/>
      </bottom>
      <diagonal/>
    </border>
    <border>
      <left/>
      <right style="dashDot">
        <color theme="0" tint="-0.499984740745262"/>
      </right>
      <top style="dashDot">
        <color theme="0" tint="-0.499984740745262"/>
      </top>
      <bottom/>
      <diagonal/>
    </border>
    <border>
      <left style="dashDot">
        <color theme="0" tint="-0.499984740745262"/>
      </left>
      <right/>
      <top style="dashDot">
        <color theme="0" tint="-0.499984740745262"/>
      </top>
      <bottom/>
      <diagonal/>
    </border>
    <border>
      <left style="dashDot">
        <color theme="0" tint="-0.499984740745262"/>
      </left>
      <right style="dashDot">
        <color theme="0" tint="-0.499984740745262"/>
      </right>
      <top style="dashDot">
        <color theme="0" tint="-0.499984740745262"/>
      </top>
      <bottom style="hair">
        <color indexed="64"/>
      </bottom>
      <diagonal/>
    </border>
    <border>
      <left style="dashDot">
        <color theme="0" tint="-0.499984740745262"/>
      </left>
      <right style="dashDot">
        <color theme="0" tint="-0.499984740745262"/>
      </right>
      <top style="dashDot">
        <color theme="0" tint="-0.499984740745262"/>
      </top>
      <bottom/>
      <diagonal/>
    </border>
    <border>
      <left style="hair">
        <color indexed="64"/>
      </left>
      <right/>
      <top/>
      <bottom style="dashDot">
        <color theme="0" tint="-0.499984740745262"/>
      </bottom>
      <diagonal/>
    </border>
    <border>
      <left style="dashDot">
        <color theme="0" tint="-0.499984740745262"/>
      </left>
      <right style="dashDot">
        <color theme="0" tint="-0.499984740745262"/>
      </right>
      <top/>
      <bottom/>
      <diagonal/>
    </border>
    <border>
      <left style="dashDot">
        <color theme="0" tint="-0.499984740745262"/>
      </left>
      <right style="dashDot">
        <color theme="0" tint="-0.499984740745262"/>
      </right>
      <top style="hair">
        <color indexed="64"/>
      </top>
      <bottom style="dashDot">
        <color theme="0" tint="-0.499984740745262"/>
      </bottom>
      <diagonal/>
    </border>
    <border>
      <left style="dashDot">
        <color theme="0" tint="-0.499984740745262"/>
      </left>
      <right style="dashDot">
        <color theme="0" tint="-0.499984740745262"/>
      </right>
      <top/>
      <bottom style="hair">
        <color indexed="64"/>
      </bottom>
      <diagonal/>
    </border>
    <border>
      <left style="dashDot">
        <color theme="0" tint="-0.499984740745262"/>
      </left>
      <right style="dashDot">
        <color theme="0" tint="-0.499984740745262"/>
      </right>
      <top/>
      <bottom style="dashDot">
        <color theme="0" tint="-0.499984740745262"/>
      </bottom>
      <diagonal/>
    </border>
    <border>
      <left style="dashDot">
        <color theme="0" tint="-0.499984740745262"/>
      </left>
      <right style="dashDot">
        <color theme="0" tint="-0.499984740745262"/>
      </right>
      <top style="hair">
        <color indexed="64"/>
      </top>
      <bottom/>
      <diagonal/>
    </border>
    <border>
      <left/>
      <right style="dashDot">
        <color theme="0" tint="-0.499984740745262"/>
      </right>
      <top/>
      <bottom style="dashDot">
        <color theme="0" tint="-0.499984740745262"/>
      </bottom>
      <diagonal/>
    </border>
    <border>
      <left style="dashDot">
        <color theme="0" tint="-0.499984740745262"/>
      </left>
      <right/>
      <top/>
      <bottom style="dashDot">
        <color theme="0" tint="-0.499984740745262"/>
      </bottom>
      <diagonal/>
    </border>
    <border>
      <left style="dashDot">
        <color theme="0" tint="-0.499984740745262"/>
      </left>
      <right style="hair">
        <color indexed="64"/>
      </right>
      <top/>
      <bottom style="dashDot">
        <color theme="0" tint="-0.499984740745262"/>
      </bottom>
      <diagonal/>
    </border>
    <border>
      <left style="hair">
        <color indexed="64"/>
      </left>
      <right style="dashDot">
        <color theme="0" tint="-0.499984740745262"/>
      </right>
      <top/>
      <bottom style="hair">
        <color indexed="64"/>
      </bottom>
      <diagonal/>
    </border>
    <border>
      <left style="hair">
        <color indexed="64"/>
      </left>
      <right style="dashDot">
        <color theme="0" tint="-0.499984740745262"/>
      </right>
      <top/>
      <bottom/>
      <diagonal/>
    </border>
    <border>
      <left style="hair">
        <color indexed="64"/>
      </left>
      <right style="dashDot">
        <color theme="0" tint="-0.499984740745262"/>
      </right>
      <top style="hair">
        <color indexed="64"/>
      </top>
      <bottom/>
      <diagonal/>
    </border>
    <border>
      <left style="hair">
        <color indexed="64"/>
      </left>
      <right style="dashDot">
        <color theme="0" tint="-0.499984740745262"/>
      </right>
      <top/>
      <bottom style="dashDot">
        <color theme="0" tint="-0.499984740745262"/>
      </bottom>
      <diagonal/>
    </border>
    <border>
      <left style="hair">
        <color indexed="64"/>
      </left>
      <right/>
      <top style="dashDot">
        <color theme="0" tint="-0.499984740745262"/>
      </top>
      <bottom/>
      <diagonal/>
    </border>
    <border>
      <left style="medium">
        <color rgb="FFCCCCCC"/>
      </left>
      <right/>
      <top style="dashDot">
        <color theme="0" tint="-0.499984740745262"/>
      </top>
      <bottom/>
      <diagonal/>
    </border>
  </borders>
  <cellStyleXfs count="3">
    <xf numFmtId="0" fontId="0" fillId="0" borderId="0"/>
    <xf numFmtId="0" fontId="8" fillId="0" borderId="0"/>
    <xf numFmtId="9" fontId="14" fillId="0" borderId="0" applyFont="0" applyFill="0" applyBorder="0" applyAlignment="0" applyProtection="0"/>
  </cellStyleXfs>
  <cellXfs count="306">
    <xf numFmtId="0" fontId="0" fillId="0" borderId="0" xfId="0"/>
    <xf numFmtId="0" fontId="5" fillId="0" borderId="0" xfId="0" applyFont="1"/>
    <xf numFmtId="0" fontId="0" fillId="0" borderId="0" xfId="0" applyAlignment="1">
      <alignment vertical="top"/>
    </xf>
    <xf numFmtId="3" fontId="5" fillId="2" borderId="4" xfId="0" applyNumberFormat="1" applyFont="1" applyFill="1" applyBorder="1" applyAlignment="1">
      <alignment horizontal="center" vertical="top"/>
    </xf>
    <xf numFmtId="0" fontId="4" fillId="0" borderId="0" xfId="0" applyFont="1" applyAlignment="1">
      <alignment vertical="top"/>
    </xf>
    <xf numFmtId="3" fontId="4" fillId="0" borderId="0" xfId="0" applyNumberFormat="1" applyFont="1" applyAlignment="1">
      <alignment horizontal="center" vertical="top"/>
    </xf>
    <xf numFmtId="0" fontId="0" fillId="0" borderId="0" xfId="0" applyFont="1" applyAlignment="1">
      <alignment vertical="top"/>
    </xf>
    <xf numFmtId="0" fontId="2" fillId="0" borderId="0" xfId="0" applyFont="1" applyAlignment="1">
      <alignment vertical="top"/>
    </xf>
    <xf numFmtId="0" fontId="0" fillId="0" borderId="0" xfId="0" applyFont="1" applyBorder="1" applyAlignment="1">
      <alignment vertical="top"/>
    </xf>
    <xf numFmtId="0" fontId="4" fillId="3" borderId="0" xfId="0" applyFont="1" applyFill="1" applyBorder="1" applyAlignment="1">
      <alignment vertical="top" wrapText="1"/>
    </xf>
    <xf numFmtId="0" fontId="5" fillId="2" borderId="0" xfId="0" applyFont="1" applyFill="1" applyBorder="1" applyAlignment="1">
      <alignment vertical="top"/>
    </xf>
    <xf numFmtId="3" fontId="5" fillId="0" borderId="0" xfId="0" applyNumberFormat="1" applyFont="1" applyAlignment="1">
      <alignment horizontal="center" vertical="center"/>
    </xf>
    <xf numFmtId="0" fontId="0" fillId="0" borderId="0" xfId="0" applyAlignment="1">
      <alignment horizontal="center" vertical="center"/>
    </xf>
    <xf numFmtId="2" fontId="11" fillId="0" borderId="0" xfId="0" applyNumberFormat="1" applyFont="1" applyAlignment="1">
      <alignment horizontal="center" vertical="center"/>
    </xf>
    <xf numFmtId="3" fontId="5" fillId="5" borderId="0" xfId="0" applyNumberFormat="1" applyFont="1" applyFill="1" applyAlignment="1">
      <alignment horizontal="center" vertical="center"/>
    </xf>
    <xf numFmtId="0" fontId="0" fillId="5" borderId="0" xfId="0" applyFill="1" applyAlignment="1">
      <alignment horizontal="center" vertical="center"/>
    </xf>
    <xf numFmtId="0" fontId="5" fillId="2" borderId="4" xfId="0" applyFont="1" applyFill="1" applyBorder="1" applyAlignment="1">
      <alignment vertical="top" wrapText="1"/>
    </xf>
    <xf numFmtId="10" fontId="11" fillId="0" borderId="0" xfId="2" applyNumberFormat="1" applyFont="1" applyBorder="1" applyAlignment="1">
      <alignment horizontal="center" vertical="center"/>
    </xf>
    <xf numFmtId="0" fontId="0" fillId="0" borderId="9" xfId="0" applyBorder="1" applyAlignment="1">
      <alignment vertical="top"/>
    </xf>
    <xf numFmtId="0" fontId="13" fillId="4" borderId="10" xfId="0" applyFont="1" applyFill="1" applyBorder="1" applyAlignment="1">
      <alignment horizontal="center" vertical="center" wrapText="1"/>
    </xf>
    <xf numFmtId="2" fontId="13" fillId="4" borderId="11" xfId="0" applyNumberFormat="1" applyFont="1" applyFill="1" applyBorder="1" applyAlignment="1">
      <alignment horizontal="center" vertical="center" wrapText="1"/>
    </xf>
    <xf numFmtId="0" fontId="13" fillId="4" borderId="11" xfId="0" applyFont="1" applyFill="1" applyBorder="1" applyAlignment="1">
      <alignment horizontal="center" vertical="center" wrapText="1"/>
    </xf>
    <xf numFmtId="0" fontId="13" fillId="4" borderId="12" xfId="0" applyFont="1" applyFill="1" applyBorder="1" applyAlignment="1">
      <alignment horizontal="center" vertical="center" wrapText="1"/>
    </xf>
    <xf numFmtId="0" fontId="13" fillId="4" borderId="13" xfId="0" applyFont="1" applyFill="1" applyBorder="1" applyAlignment="1">
      <alignment horizontal="center" vertical="center" wrapText="1"/>
    </xf>
    <xf numFmtId="0" fontId="13" fillId="4" borderId="11" xfId="0" applyFont="1" applyFill="1" applyBorder="1" applyAlignment="1">
      <alignment horizontal="center" vertical="center"/>
    </xf>
    <xf numFmtId="2" fontId="15" fillId="0" borderId="0" xfId="0" applyNumberFormat="1" applyFont="1" applyBorder="1" applyAlignment="1">
      <alignment horizontal="center" vertical="center"/>
    </xf>
    <xf numFmtId="2" fontId="15" fillId="0" borderId="17" xfId="0" applyNumberFormat="1" applyFont="1" applyBorder="1" applyAlignment="1">
      <alignment horizontal="center" vertical="center"/>
    </xf>
    <xf numFmtId="3" fontId="5" fillId="2" borderId="18" xfId="0" applyNumberFormat="1" applyFont="1" applyFill="1" applyBorder="1" applyAlignment="1">
      <alignment horizontal="center" vertical="top"/>
    </xf>
    <xf numFmtId="0" fontId="5" fillId="2" borderId="15" xfId="0" applyFont="1" applyFill="1" applyBorder="1" applyAlignment="1">
      <alignment vertical="top" wrapText="1"/>
    </xf>
    <xf numFmtId="2" fontId="15" fillId="0" borderId="13" xfId="0" applyNumberFormat="1" applyFont="1" applyBorder="1" applyAlignment="1">
      <alignment horizontal="center" vertical="center"/>
    </xf>
    <xf numFmtId="0" fontId="5" fillId="2" borderId="18" xfId="0" applyFont="1" applyFill="1" applyBorder="1" applyAlignment="1">
      <alignment vertical="top" wrapText="1"/>
    </xf>
    <xf numFmtId="4" fontId="5" fillId="0" borderId="15" xfId="0" applyNumberFormat="1" applyFont="1" applyBorder="1" applyAlignment="1">
      <alignment horizontal="center" vertical="center"/>
    </xf>
    <xf numFmtId="10" fontId="11" fillId="0" borderId="11" xfId="2" applyNumberFormat="1" applyFont="1" applyBorder="1" applyAlignment="1">
      <alignment horizontal="center" vertical="center"/>
    </xf>
    <xf numFmtId="3" fontId="5" fillId="2" borderId="15" xfId="0" applyNumberFormat="1" applyFont="1" applyFill="1" applyBorder="1" applyAlignment="1">
      <alignment horizontal="center" vertical="top"/>
    </xf>
    <xf numFmtId="10" fontId="11" fillId="0" borderId="15" xfId="2" applyNumberFormat="1" applyFont="1" applyBorder="1" applyAlignment="1">
      <alignment horizontal="center" vertical="center"/>
    </xf>
    <xf numFmtId="2" fontId="15" fillId="0" borderId="11" xfId="0" applyNumberFormat="1" applyFont="1" applyBorder="1" applyAlignment="1">
      <alignment horizontal="center" vertical="center"/>
    </xf>
    <xf numFmtId="4" fontId="5" fillId="0" borderId="11" xfId="0" applyNumberFormat="1" applyFont="1" applyBorder="1" applyAlignment="1">
      <alignment horizontal="center" vertical="center"/>
    </xf>
    <xf numFmtId="0" fontId="5" fillId="2" borderId="11" xfId="0" applyFont="1" applyFill="1" applyBorder="1" applyAlignment="1">
      <alignment vertical="top"/>
    </xf>
    <xf numFmtId="3" fontId="5" fillId="2" borderId="19" xfId="0" applyNumberFormat="1" applyFont="1" applyFill="1" applyBorder="1" applyAlignment="1">
      <alignment horizontal="center" vertical="top"/>
    </xf>
    <xf numFmtId="4" fontId="5" fillId="0" borderId="20" xfId="0" applyNumberFormat="1" applyFont="1" applyBorder="1" applyAlignment="1">
      <alignment horizontal="center" vertical="center"/>
    </xf>
    <xf numFmtId="4" fontId="5" fillId="0" borderId="21" xfId="0" applyNumberFormat="1" applyFont="1" applyBorder="1" applyAlignment="1">
      <alignment horizontal="center" vertical="center"/>
    </xf>
    <xf numFmtId="10" fontId="11" fillId="0" borderId="21" xfId="2" applyNumberFormat="1" applyFont="1" applyBorder="1" applyAlignment="1">
      <alignment horizontal="center" vertical="center"/>
    </xf>
    <xf numFmtId="10" fontId="11" fillId="0" borderId="23" xfId="2" applyNumberFormat="1" applyFont="1" applyBorder="1" applyAlignment="1">
      <alignment horizontal="center" vertical="center"/>
    </xf>
    <xf numFmtId="2" fontId="15" fillId="0" borderId="25" xfId="0" applyNumberFormat="1" applyFont="1" applyBorder="1" applyAlignment="1">
      <alignment horizontal="center" vertical="center"/>
    </xf>
    <xf numFmtId="3" fontId="5" fillId="2" borderId="21" xfId="0" applyNumberFormat="1" applyFont="1" applyFill="1" applyBorder="1" applyAlignment="1">
      <alignment horizontal="center" vertical="top"/>
    </xf>
    <xf numFmtId="0" fontId="5" fillId="2" borderId="21" xfId="0" applyFont="1" applyFill="1" applyBorder="1" applyAlignment="1">
      <alignment vertical="top"/>
    </xf>
    <xf numFmtId="0" fontId="5" fillId="2" borderId="11" xfId="0" applyFont="1" applyFill="1" applyBorder="1" applyAlignment="1">
      <alignment vertical="top" wrapText="1"/>
    </xf>
    <xf numFmtId="10" fontId="11" fillId="0" borderId="8" xfId="2" applyNumberFormat="1" applyFont="1" applyBorder="1" applyAlignment="1">
      <alignment horizontal="center" vertical="center"/>
    </xf>
    <xf numFmtId="0" fontId="5" fillId="2" borderId="24" xfId="0" applyFont="1" applyFill="1" applyBorder="1" applyAlignment="1">
      <alignment vertical="top"/>
    </xf>
    <xf numFmtId="0" fontId="5" fillId="2" borderId="27" xfId="0" applyFont="1" applyFill="1" applyBorder="1" applyAlignment="1">
      <alignment vertical="top"/>
    </xf>
    <xf numFmtId="0" fontId="5" fillId="2" borderId="7" xfId="0" applyFont="1" applyFill="1" applyBorder="1" applyAlignment="1">
      <alignment vertical="top"/>
    </xf>
    <xf numFmtId="0" fontId="5" fillId="2" borderId="17" xfId="0" applyFont="1" applyFill="1" applyBorder="1" applyAlignment="1">
      <alignment vertical="top"/>
    </xf>
    <xf numFmtId="0" fontId="5" fillId="2" borderId="25" xfId="0" applyFont="1" applyFill="1" applyBorder="1" applyAlignment="1">
      <alignment vertical="top"/>
    </xf>
    <xf numFmtId="0" fontId="5" fillId="2" borderId="31" xfId="0" applyFont="1" applyFill="1" applyBorder="1" applyAlignment="1">
      <alignment vertical="top"/>
    </xf>
    <xf numFmtId="0" fontId="5" fillId="2" borderId="2" xfId="0" applyFont="1" applyFill="1" applyBorder="1" applyAlignment="1">
      <alignment vertical="top" wrapText="1"/>
    </xf>
    <xf numFmtId="4" fontId="5" fillId="0" borderId="28" xfId="0" applyNumberFormat="1" applyFont="1" applyBorder="1" applyAlignment="1">
      <alignment horizontal="center" vertical="center"/>
    </xf>
    <xf numFmtId="4" fontId="5" fillId="0" borderId="25" xfId="0" applyNumberFormat="1" applyFont="1" applyBorder="1" applyAlignment="1">
      <alignment horizontal="center" vertical="center"/>
    </xf>
    <xf numFmtId="4" fontId="5" fillId="0" borderId="27" xfId="0" applyNumberFormat="1" applyFont="1" applyBorder="1" applyAlignment="1">
      <alignment horizontal="center" vertical="center"/>
    </xf>
    <xf numFmtId="2" fontId="15" fillId="0" borderId="27" xfId="0" applyNumberFormat="1" applyFont="1" applyBorder="1" applyAlignment="1">
      <alignment horizontal="center" vertical="center"/>
    </xf>
    <xf numFmtId="10" fontId="11" fillId="0" borderId="13" xfId="2" applyNumberFormat="1" applyFont="1" applyBorder="1" applyAlignment="1">
      <alignment horizontal="center" vertical="center"/>
    </xf>
    <xf numFmtId="10" fontId="11" fillId="0" borderId="17" xfId="2" applyNumberFormat="1" applyFont="1" applyBorder="1" applyAlignment="1">
      <alignment horizontal="center" vertical="center"/>
    </xf>
    <xf numFmtId="10" fontId="11" fillId="0" borderId="32" xfId="2" applyNumberFormat="1" applyFont="1" applyBorder="1" applyAlignment="1">
      <alignment horizontal="center" vertical="center"/>
    </xf>
    <xf numFmtId="10" fontId="11" fillId="0" borderId="25" xfId="2" applyNumberFormat="1" applyFont="1" applyBorder="1" applyAlignment="1">
      <alignment horizontal="center" vertical="center"/>
    </xf>
    <xf numFmtId="4" fontId="5" fillId="0" borderId="29" xfId="0" applyNumberFormat="1" applyFont="1" applyBorder="1" applyAlignment="1">
      <alignment horizontal="center" vertical="center"/>
    </xf>
    <xf numFmtId="0" fontId="5" fillId="2" borderId="27" xfId="0" applyFont="1" applyFill="1" applyBorder="1" applyAlignment="1">
      <alignment vertical="top" wrapText="1"/>
    </xf>
    <xf numFmtId="0" fontId="5" fillId="2" borderId="30" xfId="0" applyFont="1" applyFill="1" applyBorder="1" applyAlignment="1">
      <alignment vertical="top"/>
    </xf>
    <xf numFmtId="0" fontId="5" fillId="2" borderId="30" xfId="0" applyFont="1" applyFill="1" applyBorder="1" applyAlignment="1">
      <alignment vertical="top" wrapText="1"/>
    </xf>
    <xf numFmtId="0" fontId="5" fillId="2" borderId="13" xfId="0" applyFont="1" applyFill="1" applyBorder="1" applyAlignment="1">
      <alignment vertical="top" wrapText="1"/>
    </xf>
    <xf numFmtId="4" fontId="5" fillId="0" borderId="30" xfId="0" applyNumberFormat="1" applyFont="1" applyBorder="1" applyAlignment="1">
      <alignment horizontal="center" vertical="center"/>
    </xf>
    <xf numFmtId="0" fontId="0" fillId="0" borderId="0" xfId="0" applyBorder="1" applyAlignment="1">
      <alignment vertical="top"/>
    </xf>
    <xf numFmtId="0" fontId="5" fillId="2" borderId="33" xfId="0" applyFont="1" applyFill="1" applyBorder="1" applyAlignment="1">
      <alignment vertical="top"/>
    </xf>
    <xf numFmtId="2" fontId="15" fillId="0" borderId="32" xfId="0" applyNumberFormat="1" applyFont="1" applyBorder="1" applyAlignment="1">
      <alignment horizontal="center" vertical="center"/>
    </xf>
    <xf numFmtId="4" fontId="5" fillId="0" borderId="8" xfId="0" applyNumberFormat="1" applyFont="1" applyBorder="1" applyAlignment="1">
      <alignment horizontal="center" vertical="center"/>
    </xf>
    <xf numFmtId="4" fontId="5" fillId="0" borderId="13" xfId="0" applyNumberFormat="1" applyFont="1" applyBorder="1" applyAlignment="1">
      <alignment horizontal="center" vertical="center"/>
    </xf>
    <xf numFmtId="0" fontId="5" fillId="2" borderId="17" xfId="0" applyFont="1" applyFill="1" applyBorder="1" applyAlignment="1">
      <alignment vertical="top" wrapText="1"/>
    </xf>
    <xf numFmtId="4" fontId="5" fillId="0" borderId="17" xfId="0" applyNumberFormat="1" applyFont="1" applyBorder="1" applyAlignment="1">
      <alignment horizontal="center" vertical="center"/>
    </xf>
    <xf numFmtId="10" fontId="11" fillId="0" borderId="30" xfId="2" applyNumberFormat="1" applyFont="1" applyBorder="1" applyAlignment="1">
      <alignment horizontal="center" vertical="center"/>
    </xf>
    <xf numFmtId="10" fontId="11" fillId="0" borderId="22" xfId="2" applyNumberFormat="1" applyFont="1" applyBorder="1" applyAlignment="1">
      <alignment horizontal="center" vertical="center"/>
    </xf>
    <xf numFmtId="0" fontId="5" fillId="2" borderId="22" xfId="0" applyFont="1" applyFill="1" applyBorder="1" applyAlignment="1">
      <alignment vertical="top"/>
    </xf>
    <xf numFmtId="0" fontId="5" fillId="2" borderId="22" xfId="0" applyFont="1" applyFill="1" applyBorder="1" applyAlignment="1">
      <alignment vertical="top" wrapText="1"/>
    </xf>
    <xf numFmtId="0" fontId="5" fillId="2" borderId="13" xfId="0" applyFont="1" applyFill="1" applyBorder="1" applyAlignment="1">
      <alignment vertical="top"/>
    </xf>
    <xf numFmtId="2" fontId="15" fillId="0" borderId="30" xfId="0" applyNumberFormat="1" applyFont="1" applyBorder="1" applyAlignment="1">
      <alignment horizontal="center" vertical="center"/>
    </xf>
    <xf numFmtId="2" fontId="15" fillId="0" borderId="15" xfId="0" applyNumberFormat="1" applyFont="1" applyBorder="1" applyAlignment="1">
      <alignment horizontal="center" vertical="center"/>
    </xf>
    <xf numFmtId="2" fontId="15" fillId="0" borderId="22" xfId="0" applyNumberFormat="1" applyFont="1" applyBorder="1" applyAlignment="1">
      <alignment horizontal="center" vertical="center"/>
    </xf>
    <xf numFmtId="0" fontId="5" fillId="2" borderId="16" xfId="0" applyFont="1" applyFill="1" applyBorder="1" applyAlignment="1">
      <alignment vertical="top"/>
    </xf>
    <xf numFmtId="4" fontId="5" fillId="0" borderId="22" xfId="0" applyNumberFormat="1" applyFont="1" applyBorder="1" applyAlignment="1">
      <alignment horizontal="center" vertical="center"/>
    </xf>
    <xf numFmtId="4" fontId="5" fillId="0" borderId="32" xfId="0" applyNumberFormat="1" applyFont="1" applyBorder="1" applyAlignment="1">
      <alignment horizontal="center" vertical="center"/>
    </xf>
    <xf numFmtId="0" fontId="5" fillId="2" borderId="25" xfId="0" applyFont="1" applyFill="1" applyBorder="1" applyAlignment="1">
      <alignment vertical="top" wrapText="1"/>
    </xf>
    <xf numFmtId="0" fontId="5" fillId="2" borderId="36" xfId="0" applyFont="1" applyFill="1" applyBorder="1" applyAlignment="1">
      <alignment vertical="top" wrapText="1"/>
    </xf>
    <xf numFmtId="3" fontId="4" fillId="0" borderId="17" xfId="0" applyNumberFormat="1" applyFont="1" applyBorder="1" applyAlignment="1">
      <alignment horizontal="center" vertical="top"/>
    </xf>
    <xf numFmtId="0" fontId="7" fillId="0" borderId="11" xfId="0" applyFont="1" applyFill="1" applyBorder="1" applyAlignment="1">
      <alignment vertical="top"/>
    </xf>
    <xf numFmtId="0" fontId="7" fillId="0" borderId="11" xfId="0" applyFont="1" applyFill="1" applyBorder="1" applyAlignment="1">
      <alignment vertical="top" wrapText="1"/>
    </xf>
    <xf numFmtId="4" fontId="5" fillId="0" borderId="11" xfId="0" applyNumberFormat="1" applyFont="1" applyFill="1" applyBorder="1" applyAlignment="1">
      <alignment horizontal="center" vertical="center"/>
    </xf>
    <xf numFmtId="0" fontId="7" fillId="2" borderId="11" xfId="0" applyFont="1" applyFill="1" applyBorder="1" applyAlignment="1">
      <alignment vertical="top"/>
    </xf>
    <xf numFmtId="0" fontId="7" fillId="2" borderId="11" xfId="0" applyFont="1" applyFill="1" applyBorder="1" applyAlignment="1">
      <alignment vertical="top" wrapText="1"/>
    </xf>
    <xf numFmtId="0" fontId="0" fillId="0" borderId="11" xfId="0" applyBorder="1" applyAlignment="1">
      <alignment horizontal="center" vertical="top"/>
    </xf>
    <xf numFmtId="0" fontId="5" fillId="2" borderId="32" xfId="0" applyFont="1" applyFill="1" applyBorder="1" applyAlignment="1">
      <alignment vertical="top"/>
    </xf>
    <xf numFmtId="0" fontId="5" fillId="2" borderId="21" xfId="0" applyFont="1" applyFill="1" applyBorder="1" applyAlignment="1">
      <alignment vertical="top" wrapText="1"/>
    </xf>
    <xf numFmtId="10" fontId="11" fillId="0" borderId="27" xfId="2" applyNumberFormat="1" applyFont="1" applyBorder="1" applyAlignment="1">
      <alignment horizontal="center" vertical="center"/>
    </xf>
    <xf numFmtId="0" fontId="6" fillId="2" borderId="11" xfId="0" applyFont="1" applyFill="1" applyBorder="1" applyAlignment="1">
      <alignment vertical="top"/>
    </xf>
    <xf numFmtId="0" fontId="6" fillId="2" borderId="11" xfId="0" applyFont="1" applyFill="1" applyBorder="1" applyAlignment="1">
      <alignment vertical="top" wrapText="1"/>
    </xf>
    <xf numFmtId="0" fontId="6" fillId="2" borderId="23" xfId="0" applyFont="1" applyFill="1" applyBorder="1" applyAlignment="1">
      <alignment vertical="top"/>
    </xf>
    <xf numFmtId="0" fontId="6" fillId="2" borderId="21" xfId="0" applyFont="1" applyFill="1" applyBorder="1" applyAlignment="1">
      <alignment vertical="top" wrapText="1"/>
    </xf>
    <xf numFmtId="0" fontId="6" fillId="2" borderId="21" xfId="0" applyFont="1" applyFill="1" applyBorder="1" applyAlignment="1">
      <alignment vertical="top"/>
    </xf>
    <xf numFmtId="2" fontId="15" fillId="0" borderId="21" xfId="0" applyNumberFormat="1" applyFont="1" applyBorder="1" applyAlignment="1">
      <alignment horizontal="center" vertical="center"/>
    </xf>
    <xf numFmtId="0" fontId="5" fillId="2" borderId="8" xfId="0" applyFont="1" applyFill="1" applyBorder="1" applyAlignment="1">
      <alignment vertical="top"/>
    </xf>
    <xf numFmtId="4" fontId="5" fillId="2" borderId="11" xfId="0" applyNumberFormat="1" applyFont="1" applyFill="1" applyBorder="1" applyAlignment="1">
      <alignment horizontal="center" vertical="center"/>
    </xf>
    <xf numFmtId="4" fontId="5" fillId="2" borderId="13" xfId="0" applyNumberFormat="1" applyFont="1" applyFill="1" applyBorder="1" applyAlignment="1">
      <alignment horizontal="center" vertical="center"/>
    </xf>
    <xf numFmtId="0" fontId="6" fillId="2" borderId="13" xfId="0" applyFont="1" applyFill="1" applyBorder="1" applyAlignment="1">
      <alignment vertical="top" wrapText="1"/>
    </xf>
    <xf numFmtId="0" fontId="6" fillId="2" borderId="0" xfId="0" applyFont="1" applyFill="1" applyBorder="1" applyAlignment="1">
      <alignment vertical="top"/>
    </xf>
    <xf numFmtId="0" fontId="0" fillId="0" borderId="9" xfId="0" applyFont="1" applyBorder="1" applyAlignment="1">
      <alignment vertical="top"/>
    </xf>
    <xf numFmtId="0" fontId="4" fillId="3" borderId="11" xfId="0" applyFont="1" applyFill="1" applyBorder="1" applyAlignment="1">
      <alignment vertical="top" wrapText="1"/>
    </xf>
    <xf numFmtId="3" fontId="4" fillId="0" borderId="32" xfId="0" applyNumberFormat="1" applyFont="1" applyBorder="1" applyAlignment="1">
      <alignment horizontal="center" vertical="top"/>
    </xf>
    <xf numFmtId="3" fontId="4" fillId="0" borderId="22" xfId="0" applyNumberFormat="1" applyFont="1" applyBorder="1" applyAlignment="1">
      <alignment horizontal="center" vertical="top"/>
    </xf>
    <xf numFmtId="0" fontId="4" fillId="3" borderId="8" xfId="0" applyFont="1" applyFill="1" applyBorder="1" applyAlignment="1">
      <alignment vertical="top" wrapText="1"/>
    </xf>
    <xf numFmtId="0" fontId="4" fillId="3" borderId="22" xfId="0" applyFont="1" applyFill="1" applyBorder="1" applyAlignment="1">
      <alignment vertical="top" wrapText="1"/>
    </xf>
    <xf numFmtId="0" fontId="4" fillId="3" borderId="33" xfId="0" applyFont="1" applyFill="1" applyBorder="1" applyAlignment="1">
      <alignment vertical="top" wrapText="1"/>
    </xf>
    <xf numFmtId="0" fontId="4" fillId="3" borderId="13" xfId="0" applyFont="1" applyFill="1" applyBorder="1" applyAlignment="1">
      <alignment vertical="top" wrapText="1"/>
    </xf>
    <xf numFmtId="2" fontId="15" fillId="0" borderId="12" xfId="0" applyNumberFormat="1" applyFont="1" applyBorder="1" applyAlignment="1">
      <alignment horizontal="center" vertical="center"/>
    </xf>
    <xf numFmtId="4" fontId="5" fillId="0" borderId="12" xfId="0" applyNumberFormat="1" applyFont="1" applyBorder="1" applyAlignment="1">
      <alignment horizontal="center" vertical="center"/>
    </xf>
    <xf numFmtId="0" fontId="4" fillId="3" borderId="25" xfId="0" applyFont="1" applyFill="1" applyBorder="1" applyAlignment="1">
      <alignment vertical="top" wrapText="1"/>
    </xf>
    <xf numFmtId="0" fontId="4" fillId="3" borderId="30" xfId="0" applyFont="1" applyFill="1" applyBorder="1" applyAlignment="1">
      <alignment vertical="top" wrapText="1"/>
    </xf>
    <xf numFmtId="0" fontId="10" fillId="3" borderId="11" xfId="0" applyFont="1" applyFill="1" applyBorder="1" applyAlignment="1">
      <alignment vertical="top" wrapText="1"/>
    </xf>
    <xf numFmtId="0" fontId="0" fillId="0" borderId="0" xfId="0" applyBorder="1" applyAlignment="1">
      <alignment horizontal="center" vertical="center"/>
    </xf>
    <xf numFmtId="3" fontId="5" fillId="0" borderId="11" xfId="0" applyNumberFormat="1" applyFont="1" applyBorder="1" applyAlignment="1">
      <alignment horizontal="center" vertical="center"/>
    </xf>
    <xf numFmtId="3" fontId="5" fillId="0" borderId="0" xfId="0" applyNumberFormat="1" applyFont="1" applyBorder="1" applyAlignment="1">
      <alignment horizontal="center" vertical="center"/>
    </xf>
    <xf numFmtId="10" fontId="16" fillId="5" borderId="0" xfId="2" applyNumberFormat="1" applyFont="1" applyFill="1" applyAlignment="1">
      <alignment horizontal="center"/>
    </xf>
    <xf numFmtId="0" fontId="0" fillId="5" borderId="2" xfId="0" applyFill="1" applyBorder="1" applyAlignment="1"/>
    <xf numFmtId="0" fontId="3" fillId="5" borderId="2" xfId="0" applyFont="1" applyFill="1" applyBorder="1" applyAlignment="1">
      <alignment horizontal="right"/>
    </xf>
    <xf numFmtId="0" fontId="0" fillId="5" borderId="0" xfId="0" applyFill="1"/>
    <xf numFmtId="0" fontId="13" fillId="4" borderId="15" xfId="0" applyFont="1" applyFill="1" applyBorder="1" applyAlignment="1">
      <alignment horizontal="center" vertical="center" wrapText="1"/>
    </xf>
    <xf numFmtId="0" fontId="15" fillId="0" borderId="27" xfId="0" applyFont="1" applyBorder="1" applyAlignment="1">
      <alignment horizontal="center" vertical="center"/>
    </xf>
    <xf numFmtId="0" fontId="15" fillId="0" borderId="11" xfId="0" applyFont="1" applyBorder="1" applyAlignment="1">
      <alignment horizontal="center" vertical="center"/>
    </xf>
    <xf numFmtId="4" fontId="5" fillId="2" borderId="30" xfId="0" applyNumberFormat="1" applyFont="1" applyFill="1" applyBorder="1" applyAlignment="1">
      <alignment horizontal="center" vertical="center"/>
    </xf>
    <xf numFmtId="0" fontId="15" fillId="0" borderId="30" xfId="0" applyFont="1" applyBorder="1" applyAlignment="1">
      <alignment horizontal="center" vertical="center"/>
    </xf>
    <xf numFmtId="4" fontId="5" fillId="2" borderId="27" xfId="0" applyNumberFormat="1" applyFont="1" applyFill="1" applyBorder="1" applyAlignment="1">
      <alignment horizontal="center" vertical="center"/>
    </xf>
    <xf numFmtId="0" fontId="15" fillId="0" borderId="17" xfId="0" applyFont="1" applyBorder="1" applyAlignment="1">
      <alignment horizontal="center" vertical="center"/>
    </xf>
    <xf numFmtId="0" fontId="15" fillId="0" borderId="32" xfId="0" applyFont="1" applyBorder="1" applyAlignment="1">
      <alignment horizontal="center" vertical="center"/>
    </xf>
    <xf numFmtId="0" fontId="15" fillId="0" borderId="13" xfId="0" applyFont="1" applyBorder="1" applyAlignment="1">
      <alignment horizontal="center" vertical="center"/>
    </xf>
    <xf numFmtId="4" fontId="5" fillId="2" borderId="15" xfId="0" applyNumberFormat="1" applyFont="1" applyFill="1" applyBorder="1" applyAlignment="1">
      <alignment horizontal="center" vertical="center"/>
    </xf>
    <xf numFmtId="4" fontId="5" fillId="2" borderId="0" xfId="0" applyNumberFormat="1" applyFont="1" applyFill="1" applyBorder="1" applyAlignment="1">
      <alignment horizontal="center" vertical="center"/>
    </xf>
    <xf numFmtId="4" fontId="5" fillId="2" borderId="8" xfId="0" applyNumberFormat="1" applyFont="1" applyFill="1" applyBorder="1" applyAlignment="1">
      <alignment horizontal="center" vertical="center"/>
    </xf>
    <xf numFmtId="0" fontId="0" fillId="0" borderId="9" xfId="0" applyBorder="1"/>
    <xf numFmtId="0" fontId="5" fillId="0" borderId="25" xfId="0" applyFont="1" applyBorder="1" applyAlignment="1">
      <alignment vertical="center"/>
    </xf>
    <xf numFmtId="0" fontId="5" fillId="0" borderId="12" xfId="0" applyFont="1" applyBorder="1" applyAlignment="1">
      <alignment vertical="center" wrapText="1"/>
    </xf>
    <xf numFmtId="0" fontId="5" fillId="0" borderId="11" xfId="0" applyFont="1" applyBorder="1" applyAlignment="1">
      <alignment vertical="center"/>
    </xf>
    <xf numFmtId="0" fontId="5" fillId="0" borderId="15" xfId="0" applyFont="1" applyBorder="1" applyAlignment="1">
      <alignment vertical="center" wrapText="1"/>
    </xf>
    <xf numFmtId="0" fontId="5" fillId="0" borderId="27" xfId="0" applyFont="1" applyBorder="1" applyAlignment="1">
      <alignment vertical="center"/>
    </xf>
    <xf numFmtId="0" fontId="5" fillId="0" borderId="0" xfId="0" applyFont="1" applyBorder="1" applyAlignment="1">
      <alignment vertical="center" wrapText="1"/>
    </xf>
    <xf numFmtId="0" fontId="5" fillId="2" borderId="11" xfId="0" applyFont="1" applyFill="1" applyBorder="1" applyAlignment="1">
      <alignment vertical="center"/>
    </xf>
    <xf numFmtId="0" fontId="5" fillId="2" borderId="11" xfId="0" applyFont="1" applyFill="1" applyBorder="1" applyAlignment="1">
      <alignment vertical="center" wrapText="1"/>
    </xf>
    <xf numFmtId="0" fontId="5" fillId="2" borderId="30" xfId="0" applyFont="1" applyFill="1" applyBorder="1" applyAlignment="1">
      <alignment vertical="center" wrapText="1"/>
    </xf>
    <xf numFmtId="0" fontId="5" fillId="2" borderId="27" xfId="0" applyFont="1" applyFill="1" applyBorder="1" applyAlignment="1">
      <alignment vertical="center"/>
    </xf>
    <xf numFmtId="0" fontId="5" fillId="2" borderId="27" xfId="0" applyFont="1" applyFill="1" applyBorder="1" applyAlignment="1">
      <alignment vertical="center" wrapText="1"/>
    </xf>
    <xf numFmtId="0" fontId="5" fillId="2" borderId="21" xfId="0" applyFont="1" applyFill="1" applyBorder="1" applyAlignment="1">
      <alignment vertical="center"/>
    </xf>
    <xf numFmtId="0" fontId="5" fillId="2" borderId="9" xfId="0" applyFont="1" applyFill="1" applyBorder="1" applyAlignment="1">
      <alignment vertical="center"/>
    </xf>
    <xf numFmtId="0" fontId="5" fillId="2" borderId="33" xfId="0" applyFont="1" applyFill="1" applyBorder="1" applyAlignment="1">
      <alignment vertical="center"/>
    </xf>
    <xf numFmtId="0" fontId="5" fillId="2" borderId="26" xfId="0" applyFont="1" applyFill="1" applyBorder="1" applyAlignment="1">
      <alignment vertical="center"/>
    </xf>
    <xf numFmtId="0" fontId="5" fillId="2" borderId="15" xfId="0" applyFont="1" applyFill="1" applyBorder="1" applyAlignment="1">
      <alignment vertical="center" wrapText="1"/>
    </xf>
    <xf numFmtId="0" fontId="5" fillId="2" borderId="0" xfId="0" applyFont="1" applyFill="1" applyBorder="1" applyAlignment="1">
      <alignment vertical="center" wrapText="1"/>
    </xf>
    <xf numFmtId="0" fontId="5" fillId="2" borderId="30" xfId="0" applyFont="1" applyFill="1" applyBorder="1" applyAlignment="1">
      <alignment vertical="center"/>
    </xf>
    <xf numFmtId="0" fontId="5" fillId="2" borderId="8" xfId="0" applyFont="1" applyFill="1" applyBorder="1" applyAlignment="1">
      <alignment vertical="center" wrapText="1"/>
    </xf>
    <xf numFmtId="0" fontId="11" fillId="0" borderId="11" xfId="0" applyFont="1" applyBorder="1" applyAlignment="1">
      <alignment vertical="center" wrapText="1"/>
    </xf>
    <xf numFmtId="0" fontId="11" fillId="0" borderId="27" xfId="0" applyFont="1" applyBorder="1" applyAlignment="1">
      <alignment vertical="center" wrapText="1"/>
    </xf>
    <xf numFmtId="0" fontId="11" fillId="0" borderId="30" xfId="0" applyFont="1" applyBorder="1" applyAlignment="1">
      <alignment vertical="center" wrapText="1"/>
    </xf>
    <xf numFmtId="0" fontId="11" fillId="0" borderId="15" xfId="0" applyFont="1" applyBorder="1" applyAlignment="1">
      <alignment vertical="center" wrapText="1"/>
    </xf>
    <xf numFmtId="0" fontId="11" fillId="0" borderId="0" xfId="0" applyFont="1" applyBorder="1" applyAlignment="1">
      <alignment vertical="center" wrapText="1"/>
    </xf>
    <xf numFmtId="0" fontId="11" fillId="0" borderId="8" xfId="0" applyFont="1" applyBorder="1" applyAlignment="1">
      <alignment vertical="center" wrapText="1"/>
    </xf>
    <xf numFmtId="0" fontId="0" fillId="0" borderId="0" xfId="0" applyFill="1"/>
    <xf numFmtId="0" fontId="1" fillId="5" borderId="0" xfId="0" applyFont="1" applyFill="1" applyBorder="1" applyAlignment="1">
      <alignment horizontal="center" vertical="top"/>
    </xf>
    <xf numFmtId="3" fontId="5" fillId="2" borderId="11" xfId="0" applyNumberFormat="1" applyFont="1" applyFill="1" applyBorder="1" applyAlignment="1">
      <alignment horizontal="left" vertical="top"/>
    </xf>
    <xf numFmtId="10" fontId="11" fillId="0" borderId="12" xfId="2" applyNumberFormat="1" applyFont="1" applyBorder="1" applyAlignment="1">
      <alignment horizontal="center" vertical="top"/>
    </xf>
    <xf numFmtId="10" fontId="11" fillId="0" borderId="0" xfId="2" applyNumberFormat="1" applyFont="1" applyBorder="1" applyAlignment="1">
      <alignment horizontal="center" vertical="top"/>
    </xf>
    <xf numFmtId="10" fontId="11" fillId="0" borderId="8" xfId="2" applyNumberFormat="1" applyFont="1" applyBorder="1" applyAlignment="1">
      <alignment horizontal="center" vertical="top"/>
    </xf>
    <xf numFmtId="3" fontId="5" fillId="2" borderId="21" xfId="0" applyNumberFormat="1" applyFont="1" applyFill="1" applyBorder="1" applyAlignment="1">
      <alignment horizontal="left" vertical="top"/>
    </xf>
    <xf numFmtId="10" fontId="11" fillId="0" borderId="15" xfId="2" applyNumberFormat="1" applyFont="1" applyBorder="1" applyAlignment="1">
      <alignment horizontal="center" vertical="top"/>
    </xf>
    <xf numFmtId="3" fontId="5" fillId="2" borderId="9" xfId="0" applyNumberFormat="1" applyFont="1" applyFill="1" applyBorder="1" applyAlignment="1">
      <alignment horizontal="left" vertical="top"/>
    </xf>
    <xf numFmtId="3" fontId="5" fillId="2" borderId="33" xfId="0" applyNumberFormat="1" applyFont="1" applyFill="1" applyBorder="1" applyAlignment="1">
      <alignment horizontal="left" vertical="top"/>
    </xf>
    <xf numFmtId="0" fontId="5" fillId="2" borderId="0" xfId="0" applyFont="1" applyFill="1" applyBorder="1" applyAlignment="1">
      <alignment vertical="top" wrapText="1"/>
    </xf>
    <xf numFmtId="0" fontId="6" fillId="2" borderId="15" xfId="0" applyFont="1" applyFill="1" applyBorder="1" applyAlignment="1">
      <alignment vertical="top" wrapText="1"/>
    </xf>
    <xf numFmtId="0" fontId="5" fillId="2" borderId="8" xfId="0" applyFont="1" applyFill="1" applyBorder="1" applyAlignment="1">
      <alignment vertical="top" wrapText="1"/>
    </xf>
    <xf numFmtId="4" fontId="11" fillId="2" borderId="11" xfId="0" applyNumberFormat="1" applyFont="1" applyFill="1" applyBorder="1" applyAlignment="1">
      <alignment horizontal="center" vertical="top"/>
    </xf>
    <xf numFmtId="4" fontId="11" fillId="2" borderId="27" xfId="0" applyNumberFormat="1" applyFont="1" applyFill="1" applyBorder="1" applyAlignment="1">
      <alignment horizontal="center" vertical="top"/>
    </xf>
    <xf numFmtId="4" fontId="11" fillId="2" borderId="30" xfId="0" applyNumberFormat="1" applyFont="1" applyFill="1" applyBorder="1" applyAlignment="1">
      <alignment horizontal="center" vertical="top"/>
    </xf>
    <xf numFmtId="2" fontId="15" fillId="0" borderId="11" xfId="0" applyNumberFormat="1" applyFont="1" applyBorder="1" applyAlignment="1">
      <alignment horizontal="center" vertical="top"/>
    </xf>
    <xf numFmtId="2" fontId="15" fillId="0" borderId="27" xfId="0" applyNumberFormat="1" applyFont="1" applyBorder="1" applyAlignment="1">
      <alignment horizontal="center" vertical="top"/>
    </xf>
    <xf numFmtId="2" fontId="15" fillId="0" borderId="30" xfId="0" applyNumberFormat="1" applyFont="1" applyBorder="1" applyAlignment="1">
      <alignment horizontal="center" vertical="top"/>
    </xf>
    <xf numFmtId="3" fontId="6" fillId="2" borderId="23" xfId="0" applyNumberFormat="1" applyFont="1" applyFill="1" applyBorder="1" applyAlignment="1">
      <alignment horizontal="left" vertical="top"/>
    </xf>
    <xf numFmtId="0" fontId="6" fillId="2" borderId="25" xfId="0" applyFont="1" applyFill="1" applyBorder="1" applyAlignment="1">
      <alignment vertical="top" wrapText="1"/>
    </xf>
    <xf numFmtId="0" fontId="6" fillId="2" borderId="12" xfId="0" applyFont="1" applyFill="1" applyBorder="1" applyAlignment="1">
      <alignment vertical="top" wrapText="1"/>
    </xf>
    <xf numFmtId="0" fontId="6" fillId="2" borderId="0" xfId="0" applyFont="1" applyFill="1" applyBorder="1" applyAlignment="1">
      <alignment vertical="top" wrapText="1"/>
    </xf>
    <xf numFmtId="0" fontId="6" fillId="2" borderId="8" xfId="0" applyFont="1" applyFill="1" applyBorder="1" applyAlignment="1">
      <alignment vertical="top" wrapText="1"/>
    </xf>
    <xf numFmtId="4" fontId="11" fillId="2" borderId="25" xfId="0" applyNumberFormat="1" applyFont="1" applyFill="1" applyBorder="1" applyAlignment="1">
      <alignment horizontal="center" vertical="top"/>
    </xf>
    <xf numFmtId="2" fontId="15" fillId="0" borderId="25" xfId="0" applyNumberFormat="1" applyFont="1" applyBorder="1" applyAlignment="1">
      <alignment horizontal="center" vertical="top"/>
    </xf>
    <xf numFmtId="3" fontId="5" fillId="2" borderId="23" xfId="0" applyNumberFormat="1" applyFont="1" applyFill="1" applyBorder="1" applyAlignment="1">
      <alignment horizontal="left" vertical="top"/>
    </xf>
    <xf numFmtId="0" fontId="6" fillId="2" borderId="27" xfId="0" applyFont="1" applyFill="1" applyBorder="1" applyAlignment="1">
      <alignment vertical="top" wrapText="1"/>
    </xf>
    <xf numFmtId="0" fontId="5" fillId="2" borderId="12" xfId="0" applyFont="1" applyFill="1" applyBorder="1" applyAlignment="1">
      <alignment vertical="top" wrapText="1"/>
    </xf>
    <xf numFmtId="0" fontId="6" fillId="2" borderId="30" xfId="0" applyFont="1" applyFill="1" applyBorder="1" applyAlignment="1">
      <alignment vertical="top" wrapText="1"/>
    </xf>
    <xf numFmtId="0" fontId="4" fillId="0" borderId="0" xfId="0" applyFont="1" applyBorder="1" applyAlignment="1">
      <alignment vertical="top"/>
    </xf>
    <xf numFmtId="3" fontId="4" fillId="0" borderId="0" xfId="0" applyNumberFormat="1" applyFont="1" applyBorder="1" applyAlignment="1">
      <alignment horizontal="center" vertical="top"/>
    </xf>
    <xf numFmtId="0" fontId="0" fillId="0" borderId="17" xfId="0" applyBorder="1" applyAlignment="1">
      <alignment vertical="top"/>
    </xf>
    <xf numFmtId="0" fontId="0" fillId="0" borderId="8" xfId="0" applyBorder="1" applyAlignment="1">
      <alignment vertical="top"/>
    </xf>
    <xf numFmtId="0" fontId="4" fillId="0" borderId="11" xfId="0" applyFont="1" applyBorder="1" applyAlignment="1">
      <alignment vertical="top"/>
    </xf>
    <xf numFmtId="0" fontId="5" fillId="0" borderId="11" xfId="0" applyFont="1" applyBorder="1" applyAlignment="1">
      <alignment vertical="top" wrapText="1"/>
    </xf>
    <xf numFmtId="10" fontId="11" fillId="0" borderId="11" xfId="2" applyNumberFormat="1" applyFont="1" applyBorder="1" applyAlignment="1">
      <alignment horizontal="center" vertical="top"/>
    </xf>
    <xf numFmtId="3" fontId="5" fillId="0" borderId="11" xfId="0" applyNumberFormat="1" applyFont="1" applyBorder="1" applyAlignment="1">
      <alignment horizontal="left" vertical="top" wrapText="1"/>
    </xf>
    <xf numFmtId="3" fontId="6" fillId="2" borderId="11" xfId="0" applyNumberFormat="1" applyFont="1" applyFill="1" applyBorder="1" applyAlignment="1">
      <alignment horizontal="left" vertical="top"/>
    </xf>
    <xf numFmtId="3" fontId="6" fillId="2" borderId="21" xfId="0" applyNumberFormat="1" applyFont="1" applyFill="1" applyBorder="1" applyAlignment="1">
      <alignment horizontal="left" vertical="top"/>
    </xf>
    <xf numFmtId="3" fontId="6" fillId="2" borderId="9" xfId="0" applyNumberFormat="1" applyFont="1" applyFill="1" applyBorder="1" applyAlignment="1">
      <alignment horizontal="left" vertical="top"/>
    </xf>
    <xf numFmtId="0" fontId="19" fillId="5" borderId="0" xfId="0" applyFont="1" applyFill="1" applyAlignment="1">
      <alignment horizontal="center" vertical="center"/>
    </xf>
    <xf numFmtId="0" fontId="3" fillId="5" borderId="0" xfId="0" applyFont="1" applyFill="1" applyBorder="1" applyAlignment="1">
      <alignment horizontal="center" vertical="top"/>
    </xf>
    <xf numFmtId="3" fontId="5" fillId="2" borderId="11" xfId="0" applyNumberFormat="1" applyFont="1" applyFill="1" applyBorder="1" applyAlignment="1">
      <alignment horizontal="center" vertical="top"/>
    </xf>
    <xf numFmtId="0" fontId="0" fillId="0" borderId="21" xfId="0" applyBorder="1" applyAlignment="1">
      <alignment horizontal="center" vertical="top"/>
    </xf>
    <xf numFmtId="3" fontId="5" fillId="2" borderId="1" xfId="0" applyNumberFormat="1" applyFont="1" applyFill="1" applyBorder="1" applyAlignment="1">
      <alignment horizontal="center" vertical="top"/>
    </xf>
    <xf numFmtId="0" fontId="0" fillId="0" borderId="6" xfId="0" applyBorder="1" applyAlignment="1">
      <alignment horizontal="center" vertical="top"/>
    </xf>
    <xf numFmtId="3" fontId="6" fillId="2" borderId="11" xfId="0" applyNumberFormat="1" applyFont="1" applyFill="1" applyBorder="1" applyAlignment="1">
      <alignment horizontal="center" vertical="top"/>
    </xf>
    <xf numFmtId="0" fontId="0" fillId="0" borderId="11" xfId="0" applyBorder="1" applyAlignment="1">
      <alignment horizontal="center" vertical="top"/>
    </xf>
    <xf numFmtId="3" fontId="5" fillId="2" borderId="39" xfId="0" applyNumberFormat="1" applyFont="1" applyFill="1" applyBorder="1" applyAlignment="1">
      <alignment horizontal="center" vertical="top"/>
    </xf>
    <xf numFmtId="0" fontId="0" fillId="0" borderId="26" xfId="0" applyBorder="1" applyAlignment="1">
      <alignment horizontal="center" vertical="top"/>
    </xf>
    <xf numFmtId="3" fontId="5" fillId="2" borderId="16" xfId="0" applyNumberFormat="1" applyFont="1" applyFill="1" applyBorder="1" applyAlignment="1">
      <alignment horizontal="center" vertical="top"/>
    </xf>
    <xf numFmtId="0" fontId="0" fillId="0" borderId="38" xfId="0" applyBorder="1" applyAlignment="1">
      <alignment horizontal="center" vertical="top"/>
    </xf>
    <xf numFmtId="3" fontId="7" fillId="0" borderId="11" xfId="0" applyNumberFormat="1" applyFont="1" applyFill="1" applyBorder="1" applyAlignment="1">
      <alignment horizontal="center" vertical="top"/>
    </xf>
    <xf numFmtId="0" fontId="0" fillId="0" borderId="11" xfId="0" applyFill="1" applyBorder="1" applyAlignment="1">
      <alignment horizontal="center" vertical="top"/>
    </xf>
    <xf numFmtId="3" fontId="7" fillId="2" borderId="11" xfId="0" applyNumberFormat="1" applyFont="1" applyFill="1" applyBorder="1" applyAlignment="1">
      <alignment horizontal="center" vertical="top"/>
    </xf>
    <xf numFmtId="0" fontId="12" fillId="4" borderId="0" xfId="0" applyFont="1" applyFill="1" applyAlignment="1">
      <alignment horizontal="center" vertical="top"/>
    </xf>
    <xf numFmtId="0" fontId="12" fillId="4" borderId="15" xfId="0" applyFont="1" applyFill="1" applyBorder="1" applyAlignment="1">
      <alignment horizontal="center" vertical="top"/>
    </xf>
    <xf numFmtId="0" fontId="12" fillId="4" borderId="11" xfId="0" applyFont="1" applyFill="1" applyBorder="1" applyAlignment="1">
      <alignment horizontal="center" vertical="top"/>
    </xf>
    <xf numFmtId="0" fontId="12" fillId="4" borderId="13" xfId="0" applyFont="1" applyFill="1" applyBorder="1" applyAlignment="1">
      <alignment horizontal="center" vertical="top"/>
    </xf>
    <xf numFmtId="3" fontId="6" fillId="2" borderId="16" xfId="0" applyNumberFormat="1" applyFont="1" applyFill="1" applyBorder="1" applyAlignment="1">
      <alignment horizontal="center" vertical="top"/>
    </xf>
    <xf numFmtId="3" fontId="6" fillId="2" borderId="1" xfId="0" applyNumberFormat="1" applyFont="1" applyFill="1" applyBorder="1" applyAlignment="1">
      <alignment horizontal="center" vertical="top"/>
    </xf>
    <xf numFmtId="0" fontId="0" fillId="0" borderId="1" xfId="0" applyBorder="1" applyAlignment="1">
      <alignment horizontal="center" vertical="top"/>
    </xf>
    <xf numFmtId="3" fontId="4" fillId="0" borderId="11" xfId="0" applyNumberFormat="1" applyFont="1" applyBorder="1" applyAlignment="1">
      <alignment horizontal="center" vertical="top"/>
    </xf>
    <xf numFmtId="3" fontId="4" fillId="0" borderId="22" xfId="0" applyNumberFormat="1" applyFont="1" applyBorder="1" applyAlignment="1">
      <alignment horizontal="center" vertical="top"/>
    </xf>
    <xf numFmtId="3" fontId="4" fillId="0" borderId="17" xfId="0" applyNumberFormat="1" applyFont="1" applyBorder="1" applyAlignment="1">
      <alignment horizontal="center" vertical="top"/>
    </xf>
    <xf numFmtId="3" fontId="4" fillId="0" borderId="32" xfId="0" applyNumberFormat="1" applyFont="1" applyBorder="1" applyAlignment="1">
      <alignment horizontal="center" vertical="top"/>
    </xf>
    <xf numFmtId="0" fontId="1" fillId="5" borderId="0" xfId="0" applyFont="1" applyFill="1" applyBorder="1" applyAlignment="1">
      <alignment vertical="top"/>
    </xf>
    <xf numFmtId="0" fontId="0" fillId="0" borderId="35" xfId="0" applyBorder="1" applyAlignment="1">
      <alignment horizontal="center" vertical="top"/>
    </xf>
    <xf numFmtId="0" fontId="12" fillId="4" borderId="21" xfId="0" applyFont="1" applyFill="1" applyBorder="1" applyAlignment="1">
      <alignment horizontal="center" vertical="top"/>
    </xf>
    <xf numFmtId="0" fontId="12" fillId="4" borderId="23" xfId="0" applyFont="1" applyFill="1" applyBorder="1" applyAlignment="1">
      <alignment horizontal="center" vertical="top"/>
    </xf>
    <xf numFmtId="0" fontId="12" fillId="4" borderId="8" xfId="0" applyFont="1" applyFill="1" applyBorder="1" applyAlignment="1">
      <alignment horizontal="center" vertical="top"/>
    </xf>
    <xf numFmtId="0" fontId="12" fillId="4" borderId="33" xfId="0" applyFont="1" applyFill="1" applyBorder="1" applyAlignment="1">
      <alignment horizontal="center" vertical="top"/>
    </xf>
    <xf numFmtId="0" fontId="12" fillId="4" borderId="32" xfId="0" applyFont="1" applyFill="1" applyBorder="1" applyAlignment="1">
      <alignment horizontal="center" vertical="top"/>
    </xf>
    <xf numFmtId="0" fontId="9" fillId="4" borderId="11" xfId="0" applyFont="1" applyFill="1" applyBorder="1" applyAlignment="1">
      <alignment horizontal="center" vertical="top"/>
    </xf>
    <xf numFmtId="0" fontId="9" fillId="4" borderId="40" xfId="0" applyFont="1" applyFill="1" applyBorder="1" applyAlignment="1">
      <alignment horizontal="center" vertical="top"/>
    </xf>
    <xf numFmtId="0" fontId="9" fillId="4" borderId="12" xfId="0" applyFont="1" applyFill="1" applyBorder="1" applyAlignment="1">
      <alignment horizontal="center" vertical="top"/>
    </xf>
    <xf numFmtId="0" fontId="9" fillId="4" borderId="0" xfId="0" applyFont="1" applyFill="1" applyBorder="1" applyAlignment="1">
      <alignment horizontal="center" vertical="top"/>
    </xf>
    <xf numFmtId="0" fontId="12" fillId="4" borderId="12" xfId="0" applyFont="1" applyFill="1" applyBorder="1" applyAlignment="1">
      <alignment horizontal="center" vertical="top"/>
    </xf>
    <xf numFmtId="0" fontId="12" fillId="4" borderId="22" xfId="0" applyFont="1" applyFill="1" applyBorder="1" applyAlignment="1">
      <alignment horizontal="center" vertical="top"/>
    </xf>
    <xf numFmtId="0" fontId="12" fillId="4" borderId="0" xfId="0" applyFont="1" applyFill="1" applyBorder="1" applyAlignment="1">
      <alignment horizontal="center" vertical="top"/>
    </xf>
    <xf numFmtId="0" fontId="3" fillId="4" borderId="14" xfId="0" applyFont="1" applyFill="1" applyBorder="1" applyAlignment="1">
      <alignment horizontal="center" vertical="top"/>
    </xf>
    <xf numFmtId="0" fontId="3" fillId="4" borderId="15" xfId="0" applyFont="1" applyFill="1" applyBorder="1" applyAlignment="1">
      <alignment horizontal="center" vertical="top"/>
    </xf>
    <xf numFmtId="2" fontId="16" fillId="5" borderId="8" xfId="0" applyNumberFormat="1" applyFont="1" applyFill="1" applyBorder="1" applyAlignment="1">
      <alignment horizontal="center"/>
    </xf>
    <xf numFmtId="0" fontId="17" fillId="5" borderId="0" xfId="0" applyFont="1" applyFill="1" applyBorder="1" applyAlignment="1">
      <alignment horizontal="center" vertical="top"/>
    </xf>
    <xf numFmtId="0" fontId="9" fillId="4" borderId="15" xfId="0" applyFont="1" applyFill="1" applyBorder="1" applyAlignment="1">
      <alignment horizontal="center" vertical="top"/>
    </xf>
    <xf numFmtId="0" fontId="9" fillId="4" borderId="13" xfId="0" applyFont="1" applyFill="1" applyBorder="1" applyAlignment="1">
      <alignment horizontal="center" vertical="top"/>
    </xf>
    <xf numFmtId="0" fontId="9" fillId="4" borderId="5" xfId="0" applyFont="1" applyFill="1" applyBorder="1" applyAlignment="1">
      <alignment horizontal="center" vertical="top"/>
    </xf>
    <xf numFmtId="3" fontId="5" fillId="2" borderId="25" xfId="0" applyNumberFormat="1" applyFont="1" applyFill="1" applyBorder="1" applyAlignment="1">
      <alignment horizontal="center" vertical="top"/>
    </xf>
    <xf numFmtId="0" fontId="0" fillId="0" borderId="27" xfId="0" applyBorder="1" applyAlignment="1">
      <alignment horizontal="center" vertical="top"/>
    </xf>
    <xf numFmtId="0" fontId="0" fillId="0" borderId="30" xfId="0" applyBorder="1" applyAlignment="1">
      <alignment horizontal="center" vertical="top"/>
    </xf>
    <xf numFmtId="3" fontId="5" fillId="2" borderId="37" xfId="0" applyNumberFormat="1" applyFont="1" applyFill="1" applyBorder="1" applyAlignment="1">
      <alignment horizontal="center" vertical="top"/>
    </xf>
    <xf numFmtId="0" fontId="0" fillId="0" borderId="36" xfId="0" applyBorder="1" applyAlignment="1">
      <alignment horizontal="center" vertical="top"/>
    </xf>
    <xf numFmtId="3" fontId="5" fillId="2" borderId="3" xfId="0" applyNumberFormat="1" applyFont="1" applyFill="1" applyBorder="1" applyAlignment="1">
      <alignment horizontal="center" vertical="top"/>
    </xf>
    <xf numFmtId="3" fontId="5" fillId="2" borderId="23" xfId="0" applyNumberFormat="1" applyFont="1" applyFill="1" applyBorder="1" applyAlignment="1">
      <alignment horizontal="center" vertical="top"/>
    </xf>
    <xf numFmtId="0" fontId="0" fillId="0" borderId="33" xfId="0" applyBorder="1" applyAlignment="1">
      <alignment horizontal="center" vertical="top"/>
    </xf>
    <xf numFmtId="0" fontId="12" fillId="4" borderId="0" xfId="0" applyFont="1" applyFill="1" applyAlignment="1">
      <alignment horizontal="center" vertical="center"/>
    </xf>
    <xf numFmtId="0" fontId="12" fillId="4" borderId="15" xfId="0" applyFont="1" applyFill="1" applyBorder="1" applyAlignment="1">
      <alignment horizontal="center" vertical="center"/>
    </xf>
    <xf numFmtId="0" fontId="12" fillId="4" borderId="13" xfId="0" applyFont="1" applyFill="1" applyBorder="1" applyAlignment="1">
      <alignment horizontal="center" vertical="center"/>
    </xf>
    <xf numFmtId="0" fontId="3" fillId="4" borderId="12" xfId="0" applyFont="1" applyFill="1" applyBorder="1" applyAlignment="1">
      <alignment horizontal="center" vertical="top"/>
    </xf>
    <xf numFmtId="0" fontId="3" fillId="4" borderId="22" xfId="0" applyFont="1" applyFill="1" applyBorder="1" applyAlignment="1">
      <alignment horizontal="center" vertical="top"/>
    </xf>
    <xf numFmtId="0" fontId="3" fillId="4" borderId="0" xfId="0" applyFont="1" applyFill="1" applyAlignment="1">
      <alignment horizontal="center" vertical="top"/>
    </xf>
    <xf numFmtId="0" fontId="3" fillId="4" borderId="0" xfId="0" applyFont="1" applyFill="1" applyAlignment="1">
      <alignment horizontal="center"/>
    </xf>
    <xf numFmtId="0" fontId="18" fillId="5" borderId="0" xfId="0" applyFont="1" applyFill="1" applyBorder="1" applyAlignment="1">
      <alignment horizontal="center" vertical="center"/>
    </xf>
    <xf numFmtId="0" fontId="5" fillId="0" borderId="23" xfId="0" applyFont="1" applyBorder="1" applyAlignment="1">
      <alignment horizontal="center"/>
    </xf>
    <xf numFmtId="0" fontId="5" fillId="0" borderId="9" xfId="0" applyFont="1" applyBorder="1" applyAlignment="1">
      <alignment horizontal="center"/>
    </xf>
    <xf numFmtId="0" fontId="5" fillId="0" borderId="33" xfId="0" applyFont="1" applyBorder="1" applyAlignment="1">
      <alignment horizontal="center"/>
    </xf>
    <xf numFmtId="0" fontId="1" fillId="5" borderId="0" xfId="0" applyFont="1" applyFill="1" applyBorder="1"/>
    <xf numFmtId="3" fontId="5" fillId="0" borderId="23" xfId="0" applyNumberFormat="1" applyFont="1" applyBorder="1" applyAlignment="1">
      <alignment horizontal="left"/>
    </xf>
    <xf numFmtId="0" fontId="0" fillId="0" borderId="9" xfId="0" applyBorder="1" applyAlignment="1">
      <alignment horizontal="left"/>
    </xf>
    <xf numFmtId="0" fontId="0" fillId="0" borderId="33" xfId="0" applyBorder="1" applyAlignment="1">
      <alignment horizontal="left"/>
    </xf>
    <xf numFmtId="3" fontId="5" fillId="2" borderId="23" xfId="0" applyNumberFormat="1" applyFont="1" applyFill="1" applyBorder="1" applyAlignment="1">
      <alignment horizontal="left"/>
    </xf>
    <xf numFmtId="3" fontId="5" fillId="2" borderId="1" xfId="0" applyNumberFormat="1" applyFont="1" applyFill="1" applyBorder="1" applyAlignment="1">
      <alignment horizontal="left"/>
    </xf>
    <xf numFmtId="0" fontId="0" fillId="0" borderId="1" xfId="0" applyBorder="1" applyAlignment="1">
      <alignment horizontal="left"/>
    </xf>
    <xf numFmtId="0" fontId="0" fillId="0" borderId="34" xfId="0" applyBorder="1" applyAlignment="1">
      <alignment horizontal="left"/>
    </xf>
    <xf numFmtId="0" fontId="3" fillId="4" borderId="33" xfId="0" applyFont="1" applyFill="1" applyBorder="1" applyAlignment="1">
      <alignment horizontal="center" vertical="top"/>
    </xf>
    <xf numFmtId="0" fontId="3" fillId="4" borderId="8" xfId="0" applyFont="1" applyFill="1" applyBorder="1" applyAlignment="1">
      <alignment horizontal="center" vertical="top"/>
    </xf>
    <xf numFmtId="0" fontId="3" fillId="4" borderId="32" xfId="0" applyFont="1" applyFill="1" applyBorder="1" applyAlignment="1">
      <alignment horizontal="center" vertical="top"/>
    </xf>
    <xf numFmtId="0" fontId="3" fillId="4" borderId="13" xfId="0" applyFont="1" applyFill="1" applyBorder="1" applyAlignment="1">
      <alignment horizontal="center" vertical="top"/>
    </xf>
    <xf numFmtId="0" fontId="3" fillId="4" borderId="21" xfId="0" applyFont="1" applyFill="1" applyBorder="1" applyAlignment="1">
      <alignment horizontal="center" vertical="top"/>
    </xf>
    <xf numFmtId="3" fontId="6" fillId="2" borderId="23" xfId="0" applyNumberFormat="1" applyFont="1" applyFill="1" applyBorder="1" applyAlignment="1">
      <alignment horizontal="left" vertical="top"/>
    </xf>
    <xf numFmtId="0" fontId="0" fillId="0" borderId="9" xfId="0" applyBorder="1" applyAlignment="1">
      <alignment horizontal="left" vertical="top"/>
    </xf>
    <xf numFmtId="0" fontId="0" fillId="0" borderId="33" xfId="0" applyBorder="1" applyAlignment="1">
      <alignment horizontal="left" vertical="top"/>
    </xf>
    <xf numFmtId="3" fontId="6" fillId="2" borderId="21" xfId="0" applyNumberFormat="1" applyFont="1" applyFill="1" applyBorder="1" applyAlignment="1">
      <alignment horizontal="left" vertical="top"/>
    </xf>
    <xf numFmtId="0" fontId="0" fillId="0" borderId="21" xfId="0" applyBorder="1" applyAlignment="1">
      <alignment horizontal="left" vertical="top"/>
    </xf>
    <xf numFmtId="3" fontId="5" fillId="2" borderId="23" xfId="0" applyNumberFormat="1" applyFont="1" applyFill="1" applyBorder="1" applyAlignment="1">
      <alignment horizontal="left" vertical="top"/>
    </xf>
    <xf numFmtId="0" fontId="3" fillId="4" borderId="11" xfId="0" applyFont="1" applyFill="1" applyBorder="1" applyAlignment="1">
      <alignment horizontal="center" vertical="top"/>
    </xf>
    <xf numFmtId="3" fontId="5" fillId="2" borderId="11" xfId="0" applyNumberFormat="1" applyFont="1" applyFill="1" applyBorder="1" applyAlignment="1">
      <alignment horizontal="left" vertical="top"/>
    </xf>
    <xf numFmtId="0" fontId="0" fillId="0" borderId="11" xfId="0" applyBorder="1" applyAlignment="1">
      <alignment horizontal="left" vertical="top"/>
    </xf>
    <xf numFmtId="3" fontId="6" fillId="2" borderId="11" xfId="0" applyNumberFormat="1" applyFont="1" applyFill="1" applyBorder="1" applyAlignment="1">
      <alignment horizontal="left" vertical="top"/>
    </xf>
    <xf numFmtId="0" fontId="3" fillId="2" borderId="11" xfId="0" applyFont="1" applyFill="1" applyBorder="1" applyAlignment="1">
      <alignment horizontal="center" vertical="top"/>
    </xf>
    <xf numFmtId="0" fontId="1" fillId="5" borderId="0" xfId="0" applyFont="1" applyFill="1" applyBorder="1" applyAlignment="1">
      <alignment horizontal="center" vertical="top"/>
    </xf>
    <xf numFmtId="2" fontId="16" fillId="5" borderId="0" xfId="0" applyNumberFormat="1" applyFont="1" applyFill="1" applyBorder="1" applyAlignment="1">
      <alignment horizontal="center"/>
    </xf>
    <xf numFmtId="0" fontId="3" fillId="4" borderId="9" xfId="0" applyFont="1" applyFill="1" applyBorder="1" applyAlignment="1">
      <alignment horizontal="center" vertical="top"/>
    </xf>
    <xf numFmtId="0" fontId="3" fillId="4" borderId="0" xfId="0" applyFont="1" applyFill="1" applyBorder="1" applyAlignment="1">
      <alignment horizontal="center" vertical="top"/>
    </xf>
    <xf numFmtId="0" fontId="3" fillId="4" borderId="17" xfId="0" applyFont="1" applyFill="1" applyBorder="1" applyAlignment="1">
      <alignment horizontal="center" vertical="top"/>
    </xf>
    <xf numFmtId="4" fontId="5" fillId="2" borderId="25" xfId="0" applyNumberFormat="1" applyFont="1" applyFill="1" applyBorder="1" applyAlignment="1">
      <alignment horizontal="center" vertical="center"/>
    </xf>
    <xf numFmtId="10" fontId="11" fillId="0" borderId="12" xfId="2" applyNumberFormat="1" applyFont="1" applyBorder="1" applyAlignment="1">
      <alignment horizontal="center" vertical="center"/>
    </xf>
  </cellXfs>
  <cellStyles count="3">
    <cellStyle name="Įprastas" xfId="0" builtinId="0"/>
    <cellStyle name="Procentai" xfId="2" builtinId="5"/>
    <cellStyle name="Обычный 2" xfId="1"/>
  </cellStyles>
  <dxfs count="0"/>
  <tableStyles count="0" defaultTableStyle="TableStyleMedium2" defaultPivotStyle="PivotStyleLight16"/>
  <colors>
    <mruColors>
      <color rgb="FF9D2397"/>
      <color rgb="FFFFCC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4.png"/><Relationship Id="rId18" Type="http://schemas.openxmlformats.org/officeDocument/2006/relationships/image" Target="../media/image18.png"/><Relationship Id="rId26" Type="http://schemas.microsoft.com/office/2007/relationships/hdphoto" Target="../media/hdphoto5.wdp"/><Relationship Id="rId39" Type="http://schemas.openxmlformats.org/officeDocument/2006/relationships/image" Target="../media/image29.png"/><Relationship Id="rId21" Type="http://schemas.openxmlformats.org/officeDocument/2006/relationships/image" Target="../media/image20.png"/><Relationship Id="rId34" Type="http://schemas.microsoft.com/office/2007/relationships/hdphoto" Target="../media/hdphoto9.wdp"/><Relationship Id="rId42" Type="http://schemas.microsoft.com/office/2007/relationships/hdphoto" Target="../media/hdphoto13.wdp"/><Relationship Id="rId47" Type="http://schemas.openxmlformats.org/officeDocument/2006/relationships/image" Target="../media/image33.png"/><Relationship Id="rId50" Type="http://schemas.microsoft.com/office/2007/relationships/hdphoto" Target="../media/hdphoto17.wdp"/><Relationship Id="rId55" Type="http://schemas.openxmlformats.org/officeDocument/2006/relationships/image" Target="../media/image37.png"/><Relationship Id="rId7" Type="http://schemas.openxmlformats.org/officeDocument/2006/relationships/image" Target="../media/image8.jpeg"/><Relationship Id="rId2" Type="http://schemas.openxmlformats.org/officeDocument/2006/relationships/image" Target="../media/image3.png"/><Relationship Id="rId16" Type="http://schemas.openxmlformats.org/officeDocument/2006/relationships/image" Target="../media/image17.png"/><Relationship Id="rId20" Type="http://schemas.microsoft.com/office/2007/relationships/hdphoto" Target="../media/hdphoto2.wdp"/><Relationship Id="rId29" Type="http://schemas.openxmlformats.org/officeDocument/2006/relationships/image" Target="../media/image24.png"/><Relationship Id="rId41" Type="http://schemas.openxmlformats.org/officeDocument/2006/relationships/image" Target="../media/image30.png"/><Relationship Id="rId54" Type="http://schemas.microsoft.com/office/2007/relationships/hdphoto" Target="../media/hdphoto19.wdp"/><Relationship Id="rId1" Type="http://schemas.openxmlformats.org/officeDocument/2006/relationships/image" Target="../media/image2.jpeg"/><Relationship Id="rId6" Type="http://schemas.openxmlformats.org/officeDocument/2006/relationships/image" Target="../media/image7.png"/><Relationship Id="rId11" Type="http://schemas.openxmlformats.org/officeDocument/2006/relationships/image" Target="../media/image12.png"/><Relationship Id="rId24" Type="http://schemas.microsoft.com/office/2007/relationships/hdphoto" Target="../media/hdphoto4.wdp"/><Relationship Id="rId32" Type="http://schemas.microsoft.com/office/2007/relationships/hdphoto" Target="../media/hdphoto8.wdp"/><Relationship Id="rId37" Type="http://schemas.openxmlformats.org/officeDocument/2006/relationships/image" Target="../media/image28.png"/><Relationship Id="rId40" Type="http://schemas.microsoft.com/office/2007/relationships/hdphoto" Target="../media/hdphoto12.wdp"/><Relationship Id="rId45" Type="http://schemas.openxmlformats.org/officeDocument/2006/relationships/image" Target="../media/image32.png"/><Relationship Id="rId53" Type="http://schemas.openxmlformats.org/officeDocument/2006/relationships/image" Target="../media/image36.png"/><Relationship Id="rId58" Type="http://schemas.microsoft.com/office/2007/relationships/hdphoto" Target="../media/hdphoto21.wdp"/><Relationship Id="rId5" Type="http://schemas.openxmlformats.org/officeDocument/2006/relationships/image" Target="../media/image6.png"/><Relationship Id="rId15" Type="http://schemas.openxmlformats.org/officeDocument/2006/relationships/image" Target="../media/image16.png"/><Relationship Id="rId23" Type="http://schemas.openxmlformats.org/officeDocument/2006/relationships/image" Target="../media/image21.png"/><Relationship Id="rId28" Type="http://schemas.microsoft.com/office/2007/relationships/hdphoto" Target="../media/hdphoto6.wdp"/><Relationship Id="rId36" Type="http://schemas.microsoft.com/office/2007/relationships/hdphoto" Target="../media/hdphoto10.wdp"/><Relationship Id="rId49" Type="http://schemas.openxmlformats.org/officeDocument/2006/relationships/image" Target="../media/image34.png"/><Relationship Id="rId57" Type="http://schemas.openxmlformats.org/officeDocument/2006/relationships/image" Target="../media/image38.png"/><Relationship Id="rId61" Type="http://schemas.openxmlformats.org/officeDocument/2006/relationships/image" Target="../media/image1.png"/><Relationship Id="rId10" Type="http://schemas.openxmlformats.org/officeDocument/2006/relationships/image" Target="../media/image11.jpeg"/><Relationship Id="rId19" Type="http://schemas.openxmlformats.org/officeDocument/2006/relationships/image" Target="../media/image19.png"/><Relationship Id="rId31" Type="http://schemas.openxmlformats.org/officeDocument/2006/relationships/image" Target="../media/image25.png"/><Relationship Id="rId44" Type="http://schemas.microsoft.com/office/2007/relationships/hdphoto" Target="../media/hdphoto14.wdp"/><Relationship Id="rId52" Type="http://schemas.microsoft.com/office/2007/relationships/hdphoto" Target="../media/hdphoto18.wdp"/><Relationship Id="rId60" Type="http://schemas.openxmlformats.org/officeDocument/2006/relationships/image" Target="../media/image40.png"/><Relationship Id="rId4" Type="http://schemas.openxmlformats.org/officeDocument/2006/relationships/image" Target="../media/image5.png"/><Relationship Id="rId9" Type="http://schemas.openxmlformats.org/officeDocument/2006/relationships/image" Target="../media/image10.jpeg"/><Relationship Id="rId14" Type="http://schemas.openxmlformats.org/officeDocument/2006/relationships/image" Target="../media/image15.png"/><Relationship Id="rId22" Type="http://schemas.microsoft.com/office/2007/relationships/hdphoto" Target="../media/hdphoto3.wdp"/><Relationship Id="rId27" Type="http://schemas.openxmlformats.org/officeDocument/2006/relationships/image" Target="../media/image23.png"/><Relationship Id="rId30" Type="http://schemas.microsoft.com/office/2007/relationships/hdphoto" Target="../media/hdphoto7.wdp"/><Relationship Id="rId35" Type="http://schemas.openxmlformats.org/officeDocument/2006/relationships/image" Target="../media/image27.png"/><Relationship Id="rId43" Type="http://schemas.openxmlformats.org/officeDocument/2006/relationships/image" Target="../media/image31.png"/><Relationship Id="rId48" Type="http://schemas.microsoft.com/office/2007/relationships/hdphoto" Target="../media/hdphoto16.wdp"/><Relationship Id="rId56" Type="http://schemas.microsoft.com/office/2007/relationships/hdphoto" Target="../media/hdphoto20.wdp"/><Relationship Id="rId8" Type="http://schemas.openxmlformats.org/officeDocument/2006/relationships/image" Target="../media/image9.jpeg"/><Relationship Id="rId51" Type="http://schemas.openxmlformats.org/officeDocument/2006/relationships/image" Target="../media/image35.png"/><Relationship Id="rId3" Type="http://schemas.openxmlformats.org/officeDocument/2006/relationships/image" Target="../media/image4.jpeg"/><Relationship Id="rId12" Type="http://schemas.openxmlformats.org/officeDocument/2006/relationships/image" Target="../media/image13.png"/><Relationship Id="rId17" Type="http://schemas.microsoft.com/office/2007/relationships/hdphoto" Target="../media/hdphoto1.wdp"/><Relationship Id="rId25" Type="http://schemas.openxmlformats.org/officeDocument/2006/relationships/image" Target="../media/image22.png"/><Relationship Id="rId33" Type="http://schemas.openxmlformats.org/officeDocument/2006/relationships/image" Target="../media/image26.png"/><Relationship Id="rId38" Type="http://schemas.microsoft.com/office/2007/relationships/hdphoto" Target="../media/hdphoto11.wdp"/><Relationship Id="rId46" Type="http://schemas.microsoft.com/office/2007/relationships/hdphoto" Target="../media/hdphoto15.wdp"/><Relationship Id="rId59" Type="http://schemas.openxmlformats.org/officeDocument/2006/relationships/image" Target="../media/image39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png"/><Relationship Id="rId3" Type="http://schemas.openxmlformats.org/officeDocument/2006/relationships/image" Target="../media/image43.png"/><Relationship Id="rId7" Type="http://schemas.openxmlformats.org/officeDocument/2006/relationships/image" Target="../media/image47.png"/><Relationship Id="rId2" Type="http://schemas.openxmlformats.org/officeDocument/2006/relationships/image" Target="../media/image42.png"/><Relationship Id="rId1" Type="http://schemas.openxmlformats.org/officeDocument/2006/relationships/image" Target="../media/image41.png"/><Relationship Id="rId6" Type="http://schemas.openxmlformats.org/officeDocument/2006/relationships/image" Target="../media/image46.png"/><Relationship Id="rId5" Type="http://schemas.openxmlformats.org/officeDocument/2006/relationships/image" Target="../media/image45.png"/><Relationship Id="rId4" Type="http://schemas.openxmlformats.org/officeDocument/2006/relationships/image" Target="../media/image44.png"/></Relationships>
</file>

<file path=xl/drawings/_rels/drawing4.xml.rels><?xml version="1.0" encoding="UTF-8" standalone="yes"?>
<Relationships xmlns="http://schemas.openxmlformats.org/package/2006/relationships"><Relationship Id="rId13" Type="http://schemas.openxmlformats.org/officeDocument/2006/relationships/image" Target="../media/image62.png"/><Relationship Id="rId18" Type="http://schemas.openxmlformats.org/officeDocument/2006/relationships/image" Target="../media/image67.png"/><Relationship Id="rId26" Type="http://schemas.openxmlformats.org/officeDocument/2006/relationships/image" Target="../media/image75.png"/><Relationship Id="rId39" Type="http://schemas.openxmlformats.org/officeDocument/2006/relationships/image" Target="../media/image88.png"/><Relationship Id="rId21" Type="http://schemas.openxmlformats.org/officeDocument/2006/relationships/image" Target="../media/image70.png"/><Relationship Id="rId34" Type="http://schemas.openxmlformats.org/officeDocument/2006/relationships/image" Target="../media/image83.png"/><Relationship Id="rId42" Type="http://schemas.openxmlformats.org/officeDocument/2006/relationships/image" Target="../media/image91.png"/><Relationship Id="rId47" Type="http://schemas.openxmlformats.org/officeDocument/2006/relationships/image" Target="../media/image96.png"/><Relationship Id="rId50" Type="http://schemas.openxmlformats.org/officeDocument/2006/relationships/image" Target="../media/image99.png"/><Relationship Id="rId55" Type="http://schemas.openxmlformats.org/officeDocument/2006/relationships/image" Target="../media/image104.png"/><Relationship Id="rId63" Type="http://schemas.openxmlformats.org/officeDocument/2006/relationships/image" Target="../media/image111.png"/><Relationship Id="rId68" Type="http://schemas.openxmlformats.org/officeDocument/2006/relationships/image" Target="../media/image116.png"/><Relationship Id="rId7" Type="http://schemas.openxmlformats.org/officeDocument/2006/relationships/image" Target="../media/image56.png"/><Relationship Id="rId71" Type="http://schemas.openxmlformats.org/officeDocument/2006/relationships/image" Target="../media/image1.png"/><Relationship Id="rId2" Type="http://schemas.openxmlformats.org/officeDocument/2006/relationships/image" Target="../media/image51.png"/><Relationship Id="rId16" Type="http://schemas.openxmlformats.org/officeDocument/2006/relationships/image" Target="../media/image65.png"/><Relationship Id="rId29" Type="http://schemas.openxmlformats.org/officeDocument/2006/relationships/image" Target="../media/image78.png"/><Relationship Id="rId1" Type="http://schemas.openxmlformats.org/officeDocument/2006/relationships/image" Target="../media/image50.png"/><Relationship Id="rId6" Type="http://schemas.openxmlformats.org/officeDocument/2006/relationships/image" Target="../media/image55.png"/><Relationship Id="rId11" Type="http://schemas.openxmlformats.org/officeDocument/2006/relationships/image" Target="../media/image60.png"/><Relationship Id="rId24" Type="http://schemas.openxmlformats.org/officeDocument/2006/relationships/image" Target="../media/image73.png"/><Relationship Id="rId32" Type="http://schemas.openxmlformats.org/officeDocument/2006/relationships/image" Target="../media/image81.png"/><Relationship Id="rId37" Type="http://schemas.openxmlformats.org/officeDocument/2006/relationships/image" Target="../media/image86.png"/><Relationship Id="rId40" Type="http://schemas.openxmlformats.org/officeDocument/2006/relationships/image" Target="../media/image89.png"/><Relationship Id="rId45" Type="http://schemas.openxmlformats.org/officeDocument/2006/relationships/image" Target="../media/image94.png"/><Relationship Id="rId53" Type="http://schemas.openxmlformats.org/officeDocument/2006/relationships/image" Target="../media/image102.png"/><Relationship Id="rId58" Type="http://schemas.microsoft.com/office/2007/relationships/hdphoto" Target="../media/hdphoto22.wdp"/><Relationship Id="rId66" Type="http://schemas.openxmlformats.org/officeDocument/2006/relationships/image" Target="../media/image114.png"/><Relationship Id="rId5" Type="http://schemas.openxmlformats.org/officeDocument/2006/relationships/image" Target="../media/image54.png"/><Relationship Id="rId15" Type="http://schemas.openxmlformats.org/officeDocument/2006/relationships/image" Target="../media/image64.png"/><Relationship Id="rId23" Type="http://schemas.openxmlformats.org/officeDocument/2006/relationships/image" Target="../media/image72.png"/><Relationship Id="rId28" Type="http://schemas.openxmlformats.org/officeDocument/2006/relationships/image" Target="../media/image77.png"/><Relationship Id="rId36" Type="http://schemas.openxmlformats.org/officeDocument/2006/relationships/image" Target="../media/image85.png"/><Relationship Id="rId49" Type="http://schemas.openxmlformats.org/officeDocument/2006/relationships/image" Target="../media/image98.png"/><Relationship Id="rId57" Type="http://schemas.openxmlformats.org/officeDocument/2006/relationships/image" Target="../media/image106.png"/><Relationship Id="rId61" Type="http://schemas.openxmlformats.org/officeDocument/2006/relationships/image" Target="../media/image109.jpg"/><Relationship Id="rId10" Type="http://schemas.openxmlformats.org/officeDocument/2006/relationships/image" Target="../media/image59.png"/><Relationship Id="rId19" Type="http://schemas.openxmlformats.org/officeDocument/2006/relationships/image" Target="../media/image68.png"/><Relationship Id="rId31" Type="http://schemas.openxmlformats.org/officeDocument/2006/relationships/image" Target="../media/image80.png"/><Relationship Id="rId44" Type="http://schemas.openxmlformats.org/officeDocument/2006/relationships/image" Target="../media/image93.png"/><Relationship Id="rId52" Type="http://schemas.openxmlformats.org/officeDocument/2006/relationships/image" Target="../media/image101.png"/><Relationship Id="rId60" Type="http://schemas.openxmlformats.org/officeDocument/2006/relationships/image" Target="../media/image108.png"/><Relationship Id="rId65" Type="http://schemas.openxmlformats.org/officeDocument/2006/relationships/image" Target="../media/image113.png"/><Relationship Id="rId4" Type="http://schemas.openxmlformats.org/officeDocument/2006/relationships/image" Target="../media/image53.png"/><Relationship Id="rId9" Type="http://schemas.openxmlformats.org/officeDocument/2006/relationships/image" Target="../media/image58.png"/><Relationship Id="rId14" Type="http://schemas.openxmlformats.org/officeDocument/2006/relationships/image" Target="../media/image63.png"/><Relationship Id="rId22" Type="http://schemas.openxmlformats.org/officeDocument/2006/relationships/image" Target="../media/image71.png"/><Relationship Id="rId27" Type="http://schemas.openxmlformats.org/officeDocument/2006/relationships/image" Target="../media/image76.png"/><Relationship Id="rId30" Type="http://schemas.openxmlformats.org/officeDocument/2006/relationships/image" Target="../media/image79.png"/><Relationship Id="rId35" Type="http://schemas.openxmlformats.org/officeDocument/2006/relationships/image" Target="../media/image84.png"/><Relationship Id="rId43" Type="http://schemas.openxmlformats.org/officeDocument/2006/relationships/image" Target="../media/image92.png"/><Relationship Id="rId48" Type="http://schemas.openxmlformats.org/officeDocument/2006/relationships/image" Target="../media/image97.png"/><Relationship Id="rId56" Type="http://schemas.openxmlformats.org/officeDocument/2006/relationships/image" Target="../media/image105.png"/><Relationship Id="rId64" Type="http://schemas.openxmlformats.org/officeDocument/2006/relationships/image" Target="../media/image112.png"/><Relationship Id="rId69" Type="http://schemas.openxmlformats.org/officeDocument/2006/relationships/image" Target="../media/image117.png"/><Relationship Id="rId8" Type="http://schemas.openxmlformats.org/officeDocument/2006/relationships/image" Target="../media/image57.png"/><Relationship Id="rId51" Type="http://schemas.openxmlformats.org/officeDocument/2006/relationships/image" Target="../media/image100.png"/><Relationship Id="rId3" Type="http://schemas.openxmlformats.org/officeDocument/2006/relationships/image" Target="../media/image52.png"/><Relationship Id="rId12" Type="http://schemas.openxmlformats.org/officeDocument/2006/relationships/image" Target="../media/image61.png"/><Relationship Id="rId17" Type="http://schemas.openxmlformats.org/officeDocument/2006/relationships/image" Target="../media/image66.png"/><Relationship Id="rId25" Type="http://schemas.openxmlformats.org/officeDocument/2006/relationships/image" Target="../media/image74.png"/><Relationship Id="rId33" Type="http://schemas.openxmlformats.org/officeDocument/2006/relationships/image" Target="../media/image82.png"/><Relationship Id="rId38" Type="http://schemas.openxmlformats.org/officeDocument/2006/relationships/image" Target="../media/image87.png"/><Relationship Id="rId46" Type="http://schemas.openxmlformats.org/officeDocument/2006/relationships/image" Target="../media/image95.png"/><Relationship Id="rId59" Type="http://schemas.openxmlformats.org/officeDocument/2006/relationships/image" Target="../media/image107.png"/><Relationship Id="rId67" Type="http://schemas.openxmlformats.org/officeDocument/2006/relationships/image" Target="../media/image115.png"/><Relationship Id="rId20" Type="http://schemas.openxmlformats.org/officeDocument/2006/relationships/image" Target="../media/image69.png"/><Relationship Id="rId41" Type="http://schemas.openxmlformats.org/officeDocument/2006/relationships/image" Target="../media/image90.png"/><Relationship Id="rId54" Type="http://schemas.openxmlformats.org/officeDocument/2006/relationships/image" Target="../media/image103.png"/><Relationship Id="rId62" Type="http://schemas.openxmlformats.org/officeDocument/2006/relationships/image" Target="../media/image110.png"/><Relationship Id="rId70" Type="http://schemas.openxmlformats.org/officeDocument/2006/relationships/image" Target="../media/image118.pn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49.emf"/><Relationship Id="rId1" Type="http://schemas.openxmlformats.org/officeDocument/2006/relationships/image" Target="../media/image48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228600</xdr:colOff>
      <xdr:row>0</xdr:row>
      <xdr:rowOff>57150</xdr:rowOff>
    </xdr:from>
    <xdr:to>
      <xdr:col>11</xdr:col>
      <xdr:colOff>57150</xdr:colOff>
      <xdr:row>11</xdr:row>
      <xdr:rowOff>47625</xdr:rowOff>
    </xdr:to>
    <xdr:pic>
      <xdr:nvPicPr>
        <xdr:cNvPr id="2" name="Paveikslėlis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200" y="57150"/>
          <a:ext cx="5924550" cy="2085975"/>
        </a:xfrm>
        <a:prstGeom prst="rect">
          <a:avLst/>
        </a:prstGeom>
      </xdr:spPr>
    </xdr:pic>
    <xdr:clientData/>
  </xdr:twoCellAnchor>
  <xdr:twoCellAnchor>
    <xdr:from>
      <xdr:col>10</xdr:col>
      <xdr:colOff>485775</xdr:colOff>
      <xdr:row>0</xdr:row>
      <xdr:rowOff>66675</xdr:rowOff>
    </xdr:from>
    <xdr:to>
      <xdr:col>13</xdr:col>
      <xdr:colOff>590550</xdr:colOff>
      <xdr:row>6</xdr:row>
      <xdr:rowOff>142875</xdr:rowOff>
    </xdr:to>
    <xdr:sp macro="" textlink="">
      <xdr:nvSpPr>
        <xdr:cNvPr id="3" name="TextBox 2"/>
        <xdr:cNvSpPr txBox="1"/>
      </xdr:nvSpPr>
      <xdr:spPr>
        <a:xfrm>
          <a:off x="6581775" y="66675"/>
          <a:ext cx="1933575" cy="12192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r"/>
          <a:r>
            <a:rPr lang="lt-LT" sz="900" b="1">
              <a:solidFill>
                <a:schemeClr val="bg1"/>
              </a:solidFill>
              <a:latin typeface="Times New Roman" panose="02020603050405020304" pitchFamily="18" charset="0"/>
              <a:ea typeface="Arial Unicode MS" pitchFamily="34" charset="-128"/>
              <a:cs typeface="Times New Roman" panose="02020603050405020304" pitchFamily="18" charset="0"/>
            </a:rPr>
            <a:t>UAB "Baltų tinklo prekyba"</a:t>
          </a:r>
          <a:endParaRPr lang="en-US" sz="900" b="1">
            <a:solidFill>
              <a:schemeClr val="bg1"/>
            </a:solidFill>
            <a:latin typeface="Times New Roman" panose="02020603050405020304" pitchFamily="18" charset="0"/>
            <a:ea typeface="Arial Unicode MS" pitchFamily="34" charset="-128"/>
            <a:cs typeface="Times New Roman" panose="02020603050405020304" pitchFamily="18" charset="0"/>
          </a:endParaRPr>
        </a:p>
        <a:p>
          <a:pPr algn="r"/>
          <a:endParaRPr lang="en-US" sz="100" b="1">
            <a:solidFill>
              <a:schemeClr val="bg1"/>
            </a:solidFill>
            <a:latin typeface="Times New Roman" panose="02020603050405020304" pitchFamily="18" charset="0"/>
            <a:ea typeface="Arial Unicode MS" pitchFamily="34" charset="-128"/>
            <a:cs typeface="Times New Roman" panose="02020603050405020304" pitchFamily="18" charset="0"/>
          </a:endParaRPr>
        </a:p>
        <a:p>
          <a:pPr algn="r"/>
          <a:endParaRPr lang="en-US" sz="100" b="1">
            <a:solidFill>
              <a:schemeClr val="bg1"/>
            </a:solidFill>
            <a:latin typeface="Times New Roman" panose="02020603050405020304" pitchFamily="18" charset="0"/>
            <a:ea typeface="Arial Unicode MS" pitchFamily="34" charset="-128"/>
            <a:cs typeface="Times New Roman" panose="02020603050405020304" pitchFamily="18" charset="0"/>
          </a:endParaRPr>
        </a:p>
        <a:p>
          <a:pPr algn="r"/>
          <a:endParaRPr lang="en-US" sz="100" b="1">
            <a:solidFill>
              <a:schemeClr val="bg1"/>
            </a:solidFill>
            <a:latin typeface="Times New Roman" panose="02020603050405020304" pitchFamily="18" charset="0"/>
            <a:ea typeface="Arial Unicode MS" pitchFamily="34" charset="-128"/>
            <a:cs typeface="Times New Roman" panose="02020603050405020304" pitchFamily="18" charset="0"/>
          </a:endParaRPr>
        </a:p>
        <a:p>
          <a:pPr algn="r"/>
          <a:endParaRPr lang="lt-LT" sz="100" b="1">
            <a:solidFill>
              <a:schemeClr val="bg1"/>
            </a:solidFill>
            <a:latin typeface="Times New Roman" panose="02020603050405020304" pitchFamily="18" charset="0"/>
            <a:ea typeface="Arial Unicode MS" pitchFamily="34" charset="-128"/>
            <a:cs typeface="Times New Roman" panose="02020603050405020304" pitchFamily="18" charset="0"/>
          </a:endParaRPr>
        </a:p>
        <a:p>
          <a:pPr algn="r"/>
          <a:r>
            <a:rPr lang="lt-LT" sz="900" b="1" baseline="0">
              <a:solidFill>
                <a:schemeClr val="bg1"/>
              </a:solidFill>
              <a:latin typeface="Times New Roman" panose="02020603050405020304" pitchFamily="18" charset="0"/>
              <a:ea typeface="Arial Unicode MS" pitchFamily="34" charset="-128"/>
              <a:cs typeface="Times New Roman" panose="02020603050405020304" pitchFamily="18" charset="0"/>
            </a:rPr>
            <a:t>Statybininkų </a:t>
          </a:r>
          <a:r>
            <a:rPr lang="en-US" sz="900" b="1" baseline="0">
              <a:solidFill>
                <a:schemeClr val="bg1"/>
              </a:solidFill>
              <a:latin typeface="Times New Roman" panose="02020603050405020304" pitchFamily="18" charset="0"/>
              <a:ea typeface="Arial Unicode MS" pitchFamily="34" charset="-128"/>
              <a:cs typeface="Times New Roman" panose="02020603050405020304" pitchFamily="18" charset="0"/>
            </a:rPr>
            <a:t>g. </a:t>
          </a:r>
          <a:r>
            <a:rPr lang="lt-LT" sz="900" b="1" baseline="0">
              <a:solidFill>
                <a:schemeClr val="bg1"/>
              </a:solidFill>
              <a:latin typeface="Times New Roman" panose="02020603050405020304" pitchFamily="18" charset="0"/>
              <a:ea typeface="Arial Unicode MS" pitchFamily="34" charset="-128"/>
              <a:cs typeface="Times New Roman" panose="02020603050405020304" pitchFamily="18" charset="0"/>
            </a:rPr>
            <a:t>1</a:t>
          </a:r>
          <a:r>
            <a:rPr lang="en-US" sz="900" b="1" baseline="0">
              <a:solidFill>
                <a:schemeClr val="bg1"/>
              </a:solidFill>
              <a:latin typeface="Times New Roman" panose="02020603050405020304" pitchFamily="18" charset="0"/>
              <a:ea typeface="Arial Unicode MS" pitchFamily="34" charset="-128"/>
              <a:cs typeface="Times New Roman" panose="02020603050405020304" pitchFamily="18" charset="0"/>
            </a:rPr>
            <a:t>, Vilnius    </a:t>
          </a:r>
        </a:p>
        <a:p>
          <a:pPr algn="r"/>
          <a:endParaRPr lang="en-US" sz="100" b="1" baseline="0">
            <a:solidFill>
              <a:schemeClr val="bg1"/>
            </a:solidFill>
            <a:latin typeface="Times New Roman" panose="02020603050405020304" pitchFamily="18" charset="0"/>
            <a:ea typeface="Arial Unicode MS" pitchFamily="34" charset="-128"/>
            <a:cs typeface="Times New Roman" panose="02020603050405020304" pitchFamily="18" charset="0"/>
          </a:endParaRPr>
        </a:p>
        <a:p>
          <a:pPr algn="r"/>
          <a:endParaRPr lang="en-US" sz="100" b="1" baseline="0">
            <a:solidFill>
              <a:schemeClr val="bg1"/>
            </a:solidFill>
            <a:latin typeface="Times New Roman" panose="02020603050405020304" pitchFamily="18" charset="0"/>
            <a:ea typeface="Arial Unicode MS" pitchFamily="34" charset="-128"/>
            <a:cs typeface="Times New Roman" panose="02020603050405020304" pitchFamily="18" charset="0"/>
          </a:endParaRPr>
        </a:p>
        <a:p>
          <a:pPr algn="r"/>
          <a:endParaRPr lang="en-US" sz="100" b="1" baseline="0">
            <a:solidFill>
              <a:schemeClr val="bg1"/>
            </a:solidFill>
            <a:latin typeface="Times New Roman" panose="02020603050405020304" pitchFamily="18" charset="0"/>
            <a:ea typeface="Arial Unicode MS" pitchFamily="34" charset="-128"/>
            <a:cs typeface="Times New Roman" panose="02020603050405020304" pitchFamily="18" charset="0"/>
          </a:endParaRPr>
        </a:p>
        <a:p>
          <a:pPr algn="r">
            <a:lnSpc>
              <a:spcPts val="1300"/>
            </a:lnSpc>
          </a:pPr>
          <a:r>
            <a:rPr lang="en-US" sz="900" b="1" baseline="0">
              <a:solidFill>
                <a:schemeClr val="bg1"/>
              </a:solidFill>
              <a:latin typeface="Times New Roman" panose="02020603050405020304" pitchFamily="18" charset="0"/>
              <a:ea typeface="Arial Unicode MS" pitchFamily="34" charset="-128"/>
              <a:cs typeface="Times New Roman" panose="02020603050405020304" pitchFamily="18" charset="0"/>
            </a:rPr>
            <a:t>tel. 8 (5) 233 01 05</a:t>
          </a:r>
        </a:p>
        <a:p>
          <a:pPr algn="r"/>
          <a:endParaRPr lang="en-US" sz="100" b="1" baseline="0">
            <a:solidFill>
              <a:schemeClr val="bg1"/>
            </a:solidFill>
            <a:latin typeface="Times New Roman" panose="02020603050405020304" pitchFamily="18" charset="0"/>
            <a:ea typeface="Arial Unicode MS" pitchFamily="34" charset="-128"/>
            <a:cs typeface="Times New Roman" panose="02020603050405020304" pitchFamily="18" charset="0"/>
          </a:endParaRPr>
        </a:p>
        <a:p>
          <a:pPr algn="r"/>
          <a:endParaRPr lang="en-US" sz="100" b="1" baseline="0">
            <a:solidFill>
              <a:schemeClr val="bg1"/>
            </a:solidFill>
            <a:latin typeface="Times New Roman" panose="02020603050405020304" pitchFamily="18" charset="0"/>
            <a:ea typeface="Arial Unicode MS" pitchFamily="34" charset="-128"/>
            <a:cs typeface="Times New Roman" panose="02020603050405020304" pitchFamily="18" charset="0"/>
          </a:endParaRPr>
        </a:p>
        <a:p>
          <a:pPr algn="r"/>
          <a:endParaRPr lang="en-US" sz="100" b="1" baseline="0">
            <a:solidFill>
              <a:schemeClr val="bg1"/>
            </a:solidFill>
            <a:latin typeface="Times New Roman" panose="02020603050405020304" pitchFamily="18" charset="0"/>
            <a:ea typeface="Arial Unicode MS" pitchFamily="34" charset="-128"/>
            <a:cs typeface="Times New Roman" panose="02020603050405020304" pitchFamily="18" charset="0"/>
          </a:endParaRPr>
        </a:p>
        <a:p>
          <a:pPr algn="r">
            <a:lnSpc>
              <a:spcPts val="1200"/>
            </a:lnSpc>
          </a:pPr>
          <a:r>
            <a:rPr lang="en-US" sz="900" b="1" baseline="0">
              <a:solidFill>
                <a:schemeClr val="bg1"/>
              </a:solidFill>
              <a:latin typeface="Times New Roman" panose="02020603050405020304" pitchFamily="18" charset="0"/>
              <a:ea typeface="Arial Unicode MS" pitchFamily="34" charset="-128"/>
              <a:cs typeface="Times New Roman" panose="02020603050405020304" pitchFamily="18" charset="0"/>
            </a:rPr>
            <a:t>info@baltutinklas.lt</a:t>
          </a:r>
        </a:p>
      </xdr:txBody>
    </xdr:sp>
    <xdr:clientData/>
  </xdr:twoCellAnchor>
  <xdr:twoCellAnchor>
    <xdr:from>
      <xdr:col>0</xdr:col>
      <xdr:colOff>19050</xdr:colOff>
      <xdr:row>17</xdr:row>
      <xdr:rowOff>57150</xdr:rowOff>
    </xdr:from>
    <xdr:to>
      <xdr:col>6</xdr:col>
      <xdr:colOff>600075</xdr:colOff>
      <xdr:row>23</xdr:row>
      <xdr:rowOff>61913</xdr:rowOff>
    </xdr:to>
    <xdr:sp macro="" textlink="">
      <xdr:nvSpPr>
        <xdr:cNvPr id="4" name="TextBox 3"/>
        <xdr:cNvSpPr txBox="1"/>
      </xdr:nvSpPr>
      <xdr:spPr>
        <a:xfrm>
          <a:off x="19050" y="3295650"/>
          <a:ext cx="4238625" cy="1147763"/>
        </a:xfrm>
        <a:prstGeom prst="rect">
          <a:avLst/>
        </a:prstGeom>
        <a:noFill/>
        <a:ln w="31750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1200" b="1" i="0">
              <a:solidFill>
                <a:schemeClr val="bg1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UAB</a:t>
          </a:r>
          <a:r>
            <a:rPr lang="lt-LT" sz="1200" b="1" i="0">
              <a:solidFill>
                <a:schemeClr val="bg1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 "Baltų tinklo prekyba"</a:t>
          </a:r>
          <a:r>
            <a:rPr lang="en-US" sz="1200" b="1" i="0">
              <a:solidFill>
                <a:schemeClr val="bg1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 </a:t>
          </a:r>
          <a:r>
            <a:rPr lang="lt-LT" sz="1200" b="1" i="0">
              <a:solidFill>
                <a:schemeClr val="bg1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yra "OXGARD" </a:t>
          </a:r>
          <a:r>
            <a:rPr lang="lt-LT" sz="1200" b="1" i="0" baseline="0">
              <a:solidFill>
                <a:schemeClr val="bg1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įrangos platintojas Lietuvoje.  </a:t>
          </a:r>
          <a:endParaRPr lang="en-US" sz="1200" b="1" i="0" baseline="0">
            <a:solidFill>
              <a:schemeClr val="bg1"/>
            </a:solidFill>
            <a:latin typeface="Times New Roman" panose="02020603050405020304" pitchFamily="18" charset="0"/>
            <a:ea typeface="+mn-ea"/>
            <a:cs typeface="Times New Roman" panose="02020603050405020304" pitchFamily="18" charset="0"/>
          </a:endParaRPr>
        </a:p>
        <a:p>
          <a:pPr algn="ctr"/>
          <a:endParaRPr lang="lt-LT" sz="1200" b="1" i="0" baseline="0">
            <a:solidFill>
              <a:schemeClr val="bg1"/>
            </a:solidFill>
            <a:latin typeface="Times New Roman" panose="02020603050405020304" pitchFamily="18" charset="0"/>
            <a:ea typeface="+mn-ea"/>
            <a:cs typeface="Times New Roman" panose="02020603050405020304" pitchFamily="18" charset="0"/>
          </a:endParaRPr>
        </a:p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lt-LT" sz="1200" b="1" i="0">
              <a:solidFill>
                <a:schemeClr val="bg1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Iškilus klausimams  ar neaiškumams - kreipkitės nurodytais</a:t>
          </a:r>
          <a:r>
            <a:rPr lang="lt-LT" sz="1200" b="1" i="0" baseline="0">
              <a:solidFill>
                <a:schemeClr val="bg1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 kontaktais. </a:t>
          </a:r>
          <a:endParaRPr lang="en-US" sz="1200" b="1" i="0" baseline="0">
            <a:solidFill>
              <a:schemeClr val="bg1"/>
            </a:solidFill>
            <a:latin typeface="Times New Roman" panose="02020603050405020304" pitchFamily="18" charset="0"/>
            <a:ea typeface="+mn-ea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7</xdr:col>
      <xdr:colOff>104775</xdr:colOff>
      <xdr:row>17</xdr:row>
      <xdr:rowOff>57150</xdr:rowOff>
    </xdr:from>
    <xdr:to>
      <xdr:col>13</xdr:col>
      <xdr:colOff>466725</xdr:colOff>
      <xdr:row>21</xdr:row>
      <xdr:rowOff>19051</xdr:rowOff>
    </xdr:to>
    <xdr:sp macro="" textlink="">
      <xdr:nvSpPr>
        <xdr:cNvPr id="5" name="TextBox 4"/>
        <xdr:cNvSpPr txBox="1"/>
      </xdr:nvSpPr>
      <xdr:spPr>
        <a:xfrm>
          <a:off x="4371975" y="3295650"/>
          <a:ext cx="4019550" cy="723901"/>
        </a:xfrm>
        <a:prstGeom prst="rect">
          <a:avLst/>
        </a:prstGeom>
        <a:noFill/>
        <a:ln w="31750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lt-LT" sz="1200" b="1" i="0">
              <a:solidFill>
                <a:schemeClr val="bg1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Visos</a:t>
          </a:r>
          <a:r>
            <a:rPr lang="lt-LT" sz="1200" b="1" i="0" baseline="0">
              <a:solidFill>
                <a:schemeClr val="bg1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 kainos šiame kainoraštyje paruoštos</a:t>
          </a:r>
          <a:r>
            <a:rPr lang="lt-LT" sz="1200" b="1" i="0">
              <a:solidFill>
                <a:schemeClr val="bg1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 Eur valiutos pagrindu</a:t>
          </a:r>
          <a:r>
            <a:rPr lang="lt-LT" sz="1200" b="1" i="0" baseline="0">
              <a:solidFill>
                <a:schemeClr val="bg1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 ir nurodytos be PVM.</a:t>
          </a:r>
          <a:endParaRPr lang="lt-LT" sz="1200">
            <a:solidFill>
              <a:schemeClr val="bg1"/>
            </a:solidFill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7</xdr:col>
      <xdr:colOff>104775</xdr:colOff>
      <xdr:row>21</xdr:row>
      <xdr:rowOff>133350</xdr:rowOff>
    </xdr:from>
    <xdr:to>
      <xdr:col>13</xdr:col>
      <xdr:colOff>457200</xdr:colOff>
      <xdr:row>23</xdr:row>
      <xdr:rowOff>37533</xdr:rowOff>
    </xdr:to>
    <xdr:sp macro="" textlink="">
      <xdr:nvSpPr>
        <xdr:cNvPr id="6" name="TextBox 5"/>
        <xdr:cNvSpPr txBox="1"/>
      </xdr:nvSpPr>
      <xdr:spPr>
        <a:xfrm>
          <a:off x="4371975" y="4133850"/>
          <a:ext cx="4010025" cy="285183"/>
        </a:xfrm>
        <a:prstGeom prst="rect">
          <a:avLst/>
        </a:prstGeom>
        <a:noFill/>
        <a:ln w="31750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lt-LT" sz="900" b="1">
              <a:solidFill>
                <a:schemeClr val="bg1"/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DĖMESIO! KAINOS GALI KEISTIS BE IŠANKSTINIO PERSPĖJIMO!  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28576</xdr:colOff>
      <xdr:row>7</xdr:row>
      <xdr:rowOff>19050</xdr:rowOff>
    </xdr:from>
    <xdr:to>
      <xdr:col>0</xdr:col>
      <xdr:colOff>1164168</xdr:colOff>
      <xdr:row>7</xdr:row>
      <xdr:rowOff>1400175</xdr:rowOff>
    </xdr:to>
    <xdr:pic>
      <xdr:nvPicPr>
        <xdr:cNvPr id="2" name="Рисунок 1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57376" y="2133600"/>
          <a:ext cx="1135592" cy="13811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</xdr:row>
      <xdr:rowOff>323849</xdr:rowOff>
    </xdr:from>
    <xdr:to>
      <xdr:col>0</xdr:col>
      <xdr:colOff>1114425</xdr:colOff>
      <xdr:row>9</xdr:row>
      <xdr:rowOff>1153791</xdr:rowOff>
    </xdr:to>
    <xdr:pic>
      <xdr:nvPicPr>
        <xdr:cNvPr id="3" name="Рисунок 2">
          <a:extLst>
            <a:ext uri="{FF2B5EF4-FFF2-40B4-BE49-F238E27FC236}">
              <a16:creationId xmlns=""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685" r="7874"/>
        <a:stretch/>
      </xdr:blipFill>
      <xdr:spPr>
        <a:xfrm>
          <a:off x="1828800" y="3914774"/>
          <a:ext cx="1114425" cy="1153793"/>
        </a:xfrm>
        <a:prstGeom prst="rect">
          <a:avLst/>
        </a:prstGeom>
      </xdr:spPr>
    </xdr:pic>
    <xdr:clientData/>
  </xdr:twoCellAnchor>
  <xdr:twoCellAnchor editAs="oneCell">
    <xdr:from>
      <xdr:col>0</xdr:col>
      <xdr:colOff>28576</xdr:colOff>
      <xdr:row>11</xdr:row>
      <xdr:rowOff>19050</xdr:rowOff>
    </xdr:from>
    <xdr:to>
      <xdr:col>0</xdr:col>
      <xdr:colOff>1171576</xdr:colOff>
      <xdr:row>11</xdr:row>
      <xdr:rowOff>1301368</xdr:rowOff>
    </xdr:to>
    <xdr:pic>
      <xdr:nvPicPr>
        <xdr:cNvPr id="4" name="Рисунок 3">
          <a:extLst>
            <a:ext uri="{FF2B5EF4-FFF2-40B4-BE49-F238E27FC236}">
              <a16:creationId xmlns=""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57376" y="5448300"/>
          <a:ext cx="1143000" cy="128231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</xdr:row>
      <xdr:rowOff>0</xdr:rowOff>
    </xdr:from>
    <xdr:to>
      <xdr:col>1</xdr:col>
      <xdr:colOff>0</xdr:colOff>
      <xdr:row>17</xdr:row>
      <xdr:rowOff>38085</xdr:rowOff>
    </xdr:to>
    <xdr:pic>
      <xdr:nvPicPr>
        <xdr:cNvPr id="5" name="Рисунок 4">
          <a:extLst>
            <a:ext uri="{FF2B5EF4-FFF2-40B4-BE49-F238E27FC236}">
              <a16:creationId xmlns=""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8800" y="7077075"/>
          <a:ext cx="1190625" cy="148588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</xdr:row>
      <xdr:rowOff>28576</xdr:rowOff>
    </xdr:from>
    <xdr:to>
      <xdr:col>1</xdr:col>
      <xdr:colOff>12</xdr:colOff>
      <xdr:row>20</xdr:row>
      <xdr:rowOff>495300</xdr:rowOff>
    </xdr:to>
    <xdr:pic>
      <xdr:nvPicPr>
        <xdr:cNvPr id="6" name="Рисунок 5">
          <a:extLst>
            <a:ext uri="{FF2B5EF4-FFF2-40B4-BE49-F238E27FC236}">
              <a16:creationId xmlns=""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8800" y="8553451"/>
          <a:ext cx="1190637" cy="1485900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381000</xdr:colOff>
      <xdr:row>22</xdr:row>
      <xdr:rowOff>1</xdr:rowOff>
    </xdr:from>
    <xdr:to>
      <xdr:col>0</xdr:col>
      <xdr:colOff>819150</xdr:colOff>
      <xdr:row>23</xdr:row>
      <xdr:rowOff>9131</xdr:rowOff>
    </xdr:to>
    <xdr:pic>
      <xdr:nvPicPr>
        <xdr:cNvPr id="7" name="Рисунок 6">
          <a:extLst>
            <a:ext uri="{FF2B5EF4-FFF2-40B4-BE49-F238E27FC236}">
              <a16:creationId xmlns=""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9800" y="10372726"/>
          <a:ext cx="438150" cy="1447406"/>
        </a:xfrm>
        <a:prstGeom prst="rect">
          <a:avLst/>
        </a:prstGeom>
      </xdr:spPr>
    </xdr:pic>
    <xdr:clientData/>
  </xdr:twoCellAnchor>
  <xdr:twoCellAnchor editAs="oneCell">
    <xdr:from>
      <xdr:col>0</xdr:col>
      <xdr:colOff>43114</xdr:colOff>
      <xdr:row>24</xdr:row>
      <xdr:rowOff>523875</xdr:rowOff>
    </xdr:from>
    <xdr:to>
      <xdr:col>0</xdr:col>
      <xdr:colOff>1159438</xdr:colOff>
      <xdr:row>27</xdr:row>
      <xdr:rowOff>9525</xdr:rowOff>
    </xdr:to>
    <xdr:pic>
      <xdr:nvPicPr>
        <xdr:cNvPr id="9" name="Рисунок 8">
          <a:extLst>
            <a:ext uri="{FF2B5EF4-FFF2-40B4-BE49-F238E27FC236}">
              <a16:creationId xmlns=""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041" t="2932" r="5118" b="1"/>
        <a:stretch/>
      </xdr:blipFill>
      <xdr:spPr>
        <a:xfrm>
          <a:off x="1871914" y="12658725"/>
          <a:ext cx="1116324" cy="1247775"/>
        </a:xfrm>
        <a:prstGeom prst="rect">
          <a:avLst/>
        </a:prstGeom>
      </xdr:spPr>
    </xdr:pic>
    <xdr:clientData/>
  </xdr:twoCellAnchor>
  <xdr:twoCellAnchor editAs="oneCell">
    <xdr:from>
      <xdr:col>0</xdr:col>
      <xdr:colOff>95251</xdr:colOff>
      <xdr:row>35</xdr:row>
      <xdr:rowOff>47625</xdr:rowOff>
    </xdr:from>
    <xdr:to>
      <xdr:col>0</xdr:col>
      <xdr:colOff>1171575</xdr:colOff>
      <xdr:row>36</xdr:row>
      <xdr:rowOff>533400</xdr:rowOff>
    </xdr:to>
    <xdr:pic>
      <xdr:nvPicPr>
        <xdr:cNvPr id="14" name="Рисунок 13">
          <a:extLst>
            <a:ext uri="{FF2B5EF4-FFF2-40B4-BE49-F238E27FC236}">
              <a16:creationId xmlns=""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7325975"/>
          <a:ext cx="1076324" cy="1028700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114300</xdr:colOff>
      <xdr:row>33</xdr:row>
      <xdr:rowOff>9526</xdr:rowOff>
    </xdr:from>
    <xdr:to>
      <xdr:col>0</xdr:col>
      <xdr:colOff>1104900</xdr:colOff>
      <xdr:row>34</xdr:row>
      <xdr:rowOff>457201</xdr:rowOff>
    </xdr:to>
    <xdr:pic>
      <xdr:nvPicPr>
        <xdr:cNvPr id="15" name="Рисунок 14">
          <a:extLst>
            <a:ext uri="{FF2B5EF4-FFF2-40B4-BE49-F238E27FC236}">
              <a16:creationId xmlns=""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43100" y="16202026"/>
          <a:ext cx="990600" cy="9906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29</xdr:row>
      <xdr:rowOff>9525</xdr:rowOff>
    </xdr:from>
    <xdr:to>
      <xdr:col>0</xdr:col>
      <xdr:colOff>1143000</xdr:colOff>
      <xdr:row>32</xdr:row>
      <xdr:rowOff>0</xdr:rowOff>
    </xdr:to>
    <xdr:pic>
      <xdr:nvPicPr>
        <xdr:cNvPr id="16" name="Рисунок 15">
          <a:extLst>
            <a:ext uri="{FF2B5EF4-FFF2-40B4-BE49-F238E27FC236}">
              <a16:creationId xmlns=""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38325" y="14735175"/>
          <a:ext cx="1133475" cy="1133475"/>
        </a:xfrm>
        <a:prstGeom prst="rect">
          <a:avLst/>
        </a:prstGeom>
      </xdr:spPr>
    </xdr:pic>
    <xdr:clientData/>
  </xdr:twoCellAnchor>
  <xdr:twoCellAnchor editAs="oneCell">
    <xdr:from>
      <xdr:col>0</xdr:col>
      <xdr:colOff>57151</xdr:colOff>
      <xdr:row>83</xdr:row>
      <xdr:rowOff>19051</xdr:rowOff>
    </xdr:from>
    <xdr:to>
      <xdr:col>0</xdr:col>
      <xdr:colOff>1123951</xdr:colOff>
      <xdr:row>84</xdr:row>
      <xdr:rowOff>690718</xdr:rowOff>
    </xdr:to>
    <xdr:pic>
      <xdr:nvPicPr>
        <xdr:cNvPr id="36" name="Рисунок 35">
          <a:extLst>
            <a:ext uri="{FF2B5EF4-FFF2-40B4-BE49-F238E27FC236}">
              <a16:creationId xmlns="" xmlns:a16="http://schemas.microsoft.com/office/drawing/2014/main" id="{00000000-0008-0000-0000-00002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666" r="19333" b="20000"/>
        <a:stretch/>
      </xdr:blipFill>
      <xdr:spPr>
        <a:xfrm>
          <a:off x="1885951" y="44443651"/>
          <a:ext cx="1066800" cy="1376516"/>
        </a:xfrm>
        <a:prstGeom prst="rect">
          <a:avLst/>
        </a:prstGeom>
      </xdr:spPr>
    </xdr:pic>
    <xdr:clientData/>
  </xdr:twoCellAnchor>
  <xdr:twoCellAnchor editAs="oneCell">
    <xdr:from>
      <xdr:col>0</xdr:col>
      <xdr:colOff>40292</xdr:colOff>
      <xdr:row>85</xdr:row>
      <xdr:rowOff>19050</xdr:rowOff>
    </xdr:from>
    <xdr:to>
      <xdr:col>0</xdr:col>
      <xdr:colOff>1085850</xdr:colOff>
      <xdr:row>87</xdr:row>
      <xdr:rowOff>9525</xdr:rowOff>
    </xdr:to>
    <xdr:pic>
      <xdr:nvPicPr>
        <xdr:cNvPr id="37" name="Рисунок 36">
          <a:extLst>
            <a:ext uri="{FF2B5EF4-FFF2-40B4-BE49-F238E27FC236}">
              <a16:creationId xmlns="" xmlns:a16="http://schemas.microsoft.com/office/drawing/2014/main" id="{00000000-0008-0000-0000-00002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174" r="6977"/>
        <a:stretch/>
      </xdr:blipFill>
      <xdr:spPr>
        <a:xfrm>
          <a:off x="1869092" y="45853350"/>
          <a:ext cx="1045558" cy="1400175"/>
        </a:xfrm>
        <a:prstGeom prst="rect">
          <a:avLst/>
        </a:prstGeom>
      </xdr:spPr>
    </xdr:pic>
    <xdr:clientData/>
  </xdr:twoCellAnchor>
  <xdr:twoCellAnchor editAs="oneCell">
    <xdr:from>
      <xdr:col>0</xdr:col>
      <xdr:colOff>28334</xdr:colOff>
      <xdr:row>90</xdr:row>
      <xdr:rowOff>9526</xdr:rowOff>
    </xdr:from>
    <xdr:to>
      <xdr:col>1</xdr:col>
      <xdr:colOff>9524</xdr:colOff>
      <xdr:row>91</xdr:row>
      <xdr:rowOff>552451</xdr:rowOff>
    </xdr:to>
    <xdr:pic>
      <xdr:nvPicPr>
        <xdr:cNvPr id="38" name="Рисунок 37">
          <a:extLst>
            <a:ext uri="{FF2B5EF4-FFF2-40B4-BE49-F238E27FC236}">
              <a16:creationId xmlns="" xmlns:a16="http://schemas.microsoft.com/office/drawing/2014/main" id="{00000000-0008-0000-0000-00002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000" t="4800"/>
        <a:stretch/>
      </xdr:blipFill>
      <xdr:spPr>
        <a:xfrm>
          <a:off x="1857134" y="48987076"/>
          <a:ext cx="1171815" cy="116205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19051</xdr:colOff>
      <xdr:row>92</xdr:row>
      <xdr:rowOff>28576</xdr:rowOff>
    </xdr:from>
    <xdr:to>
      <xdr:col>0</xdr:col>
      <xdr:colOff>1181101</xdr:colOff>
      <xdr:row>93</xdr:row>
      <xdr:rowOff>571501</xdr:rowOff>
    </xdr:to>
    <xdr:pic>
      <xdr:nvPicPr>
        <xdr:cNvPr id="39" name="Рисунок 38">
          <a:extLst>
            <a:ext uri="{FF2B5EF4-FFF2-40B4-BE49-F238E27FC236}">
              <a16:creationId xmlns="" xmlns:a16="http://schemas.microsoft.com/office/drawing/2014/main" id="{00000000-0008-0000-00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7851" y="50244376"/>
          <a:ext cx="1162050" cy="11620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93</xdr:row>
      <xdr:rowOff>600075</xdr:rowOff>
    </xdr:from>
    <xdr:to>
      <xdr:col>1</xdr:col>
      <xdr:colOff>0</xdr:colOff>
      <xdr:row>95</xdr:row>
      <xdr:rowOff>552450</xdr:rowOff>
    </xdr:to>
    <xdr:pic>
      <xdr:nvPicPr>
        <xdr:cNvPr id="40" name="Рисунок 39">
          <a:extLst>
            <a:ext uri="{FF2B5EF4-FFF2-40B4-BE49-F238E27FC236}">
              <a16:creationId xmlns="" xmlns:a16="http://schemas.microsoft.com/office/drawing/2014/main" id="{00000000-0008-0000-00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3959125"/>
          <a:ext cx="1190625" cy="11906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97</xdr:row>
      <xdr:rowOff>28576</xdr:rowOff>
    </xdr:from>
    <xdr:to>
      <xdr:col>1</xdr:col>
      <xdr:colOff>9525</xdr:colOff>
      <xdr:row>98</xdr:row>
      <xdr:rowOff>581026</xdr:rowOff>
    </xdr:to>
    <xdr:pic>
      <xdr:nvPicPr>
        <xdr:cNvPr id="41" name="Рисунок 40">
          <a:extLst>
            <a:ext uri="{FF2B5EF4-FFF2-40B4-BE49-F238E27FC236}">
              <a16:creationId xmlns="" xmlns:a16="http://schemas.microsoft.com/office/drawing/2014/main" id="{00000000-0008-0000-00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BEBA8EAE-BF5A-486C-A8C5-ECC9F3942E4B}">
              <a14:imgProps xmlns:a14="http://schemas.microsoft.com/office/drawing/2010/main">
                <a14:imgLayer r:embed="rId17">
                  <a14:imgEffect>
                    <a14:brightnessContrast bright="40000" contrast="-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8800" y="53044726"/>
          <a:ext cx="1200150" cy="1200150"/>
        </a:xfrm>
        <a:prstGeom prst="rect">
          <a:avLst/>
        </a:prstGeom>
      </xdr:spPr>
    </xdr:pic>
    <xdr:clientData/>
  </xdr:twoCellAnchor>
  <xdr:twoCellAnchor editAs="oneCell">
    <xdr:from>
      <xdr:col>0</xdr:col>
      <xdr:colOff>16627</xdr:colOff>
      <xdr:row>87</xdr:row>
      <xdr:rowOff>19050</xdr:rowOff>
    </xdr:from>
    <xdr:to>
      <xdr:col>1</xdr:col>
      <xdr:colOff>23122</xdr:colOff>
      <xdr:row>88</xdr:row>
      <xdr:rowOff>685801</xdr:rowOff>
    </xdr:to>
    <xdr:pic>
      <xdr:nvPicPr>
        <xdr:cNvPr id="44" name="Рисунок 43">
          <a:extLst>
            <a:ext uri="{FF2B5EF4-FFF2-40B4-BE49-F238E27FC236}">
              <a16:creationId xmlns="" xmlns:a16="http://schemas.microsoft.com/office/drawing/2014/main" id="{00000000-0008-0000-00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5427" y="47263050"/>
          <a:ext cx="1197120" cy="1371600"/>
        </a:xfrm>
        <a:prstGeom prst="rect">
          <a:avLst/>
        </a:prstGeom>
      </xdr:spPr>
    </xdr:pic>
    <xdr:clientData/>
  </xdr:twoCellAnchor>
  <xdr:twoCellAnchor editAs="oneCell">
    <xdr:from>
      <xdr:col>0</xdr:col>
      <xdr:colOff>19049</xdr:colOff>
      <xdr:row>99</xdr:row>
      <xdr:rowOff>95250</xdr:rowOff>
    </xdr:from>
    <xdr:to>
      <xdr:col>0</xdr:col>
      <xdr:colOff>1181098</xdr:colOff>
      <xdr:row>100</xdr:row>
      <xdr:rowOff>609599</xdr:rowOff>
    </xdr:to>
    <xdr:pic>
      <xdr:nvPicPr>
        <xdr:cNvPr id="45" name="Рисунок 44">
          <a:extLst>
            <a:ext uri="{FF2B5EF4-FFF2-40B4-BE49-F238E27FC236}">
              <a16:creationId xmlns="" xmlns:a16="http://schemas.microsoft.com/office/drawing/2014/main" id="{00000000-0008-0000-00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BEBA8EAE-BF5A-486C-A8C5-ECC9F3942E4B}">
              <a14:imgProps xmlns:a14="http://schemas.microsoft.com/office/drawing/2010/main">
                <a14:imgLayer r:embed="rId20">
                  <a14:imgEffect>
                    <a14:brightnessContrast bright="40000" contrast="-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7849" y="54406800"/>
          <a:ext cx="1162049" cy="116204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102</xdr:row>
      <xdr:rowOff>66675</xdr:rowOff>
    </xdr:from>
    <xdr:to>
      <xdr:col>0</xdr:col>
      <xdr:colOff>1181100</xdr:colOff>
      <xdr:row>103</xdr:row>
      <xdr:rowOff>590549</xdr:rowOff>
    </xdr:to>
    <xdr:pic>
      <xdr:nvPicPr>
        <xdr:cNvPr id="46" name="Рисунок 45">
          <a:extLst>
            <a:ext uri="{FF2B5EF4-FFF2-40B4-BE49-F238E27FC236}">
              <a16:creationId xmlns="" xmlns:a16="http://schemas.microsoft.com/office/drawing/2014/main" id="{00000000-0008-0000-00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BEBA8EAE-BF5A-486C-A8C5-ECC9F3942E4B}">
              <a14:imgProps xmlns:a14="http://schemas.microsoft.com/office/drawing/2010/main">
                <a14:imgLayer r:embed="rId22">
                  <a14:imgEffect>
                    <a14:brightnessContrast bright="40000" contrast="-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8800" y="55997475"/>
          <a:ext cx="1181100" cy="11811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104</xdr:row>
      <xdr:rowOff>66675</xdr:rowOff>
    </xdr:from>
    <xdr:to>
      <xdr:col>1</xdr:col>
      <xdr:colOff>0</xdr:colOff>
      <xdr:row>105</xdr:row>
      <xdr:rowOff>600074</xdr:rowOff>
    </xdr:to>
    <xdr:pic>
      <xdr:nvPicPr>
        <xdr:cNvPr id="47" name="Рисунок 46">
          <a:extLst>
            <a:ext uri="{FF2B5EF4-FFF2-40B4-BE49-F238E27FC236}">
              <a16:creationId xmlns="" xmlns:a16="http://schemas.microsoft.com/office/drawing/2014/main" id="{00000000-0008-0000-00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BEBA8EAE-BF5A-486C-A8C5-ECC9F3942E4B}">
              <a14:imgProps xmlns:a14="http://schemas.microsoft.com/office/drawing/2010/main">
                <a14:imgLayer r:embed="rId24">
                  <a14:imgEffect>
                    <a14:brightnessContrast bright="40000" contrast="-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8800" y="57311925"/>
          <a:ext cx="1190625" cy="11906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107</xdr:row>
      <xdr:rowOff>47625</xdr:rowOff>
    </xdr:from>
    <xdr:to>
      <xdr:col>1</xdr:col>
      <xdr:colOff>9525</xdr:colOff>
      <xdr:row>108</xdr:row>
      <xdr:rowOff>571501</xdr:rowOff>
    </xdr:to>
    <xdr:pic>
      <xdr:nvPicPr>
        <xdr:cNvPr id="48" name="Рисунок 47">
          <a:extLst>
            <a:ext uri="{FF2B5EF4-FFF2-40B4-BE49-F238E27FC236}">
              <a16:creationId xmlns="" xmlns:a16="http://schemas.microsoft.com/office/drawing/2014/main" id="{00000000-0008-0000-00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BEBA8EAE-BF5A-486C-A8C5-ECC9F3942E4B}">
              <a14:imgProps xmlns:a14="http://schemas.microsoft.com/office/drawing/2010/main">
                <a14:imgLayer r:embed="rId26">
                  <a14:imgEffect>
                    <a14:brightnessContrast bright="40000" contrast="-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8800" y="58931175"/>
          <a:ext cx="1200150" cy="120015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38</xdr:row>
      <xdr:rowOff>1</xdr:rowOff>
    </xdr:from>
    <xdr:to>
      <xdr:col>0</xdr:col>
      <xdr:colOff>1181101</xdr:colOff>
      <xdr:row>39</xdr:row>
      <xdr:rowOff>533401</xdr:rowOff>
    </xdr:to>
    <xdr:pic>
      <xdr:nvPicPr>
        <xdr:cNvPr id="19" name="Рисунок 18">
          <a:extLst>
            <a:ext uri="{FF2B5EF4-FFF2-40B4-BE49-F238E27FC236}">
              <a16:creationId xmlns="" xmlns:a16="http://schemas.microsoft.com/office/drawing/2014/main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BEBA8EAE-BF5A-486C-A8C5-ECC9F3942E4B}">
              <a14:imgProps xmlns:a14="http://schemas.microsoft.com/office/drawing/2010/main">
                <a14:imgLayer r:embed="rId28">
                  <a14:imgEffect>
                    <a14:brightnessContrast bright="20000" contrast="-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8801" y="18688051"/>
          <a:ext cx="1181100" cy="11811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</xdr:row>
      <xdr:rowOff>57150</xdr:rowOff>
    </xdr:from>
    <xdr:to>
      <xdr:col>1</xdr:col>
      <xdr:colOff>0</xdr:colOff>
      <xdr:row>41</xdr:row>
      <xdr:rowOff>600075</xdr:rowOff>
    </xdr:to>
    <xdr:pic>
      <xdr:nvPicPr>
        <xdr:cNvPr id="22" name="Рисунок 21">
          <a:extLst>
            <a:ext uri="{FF2B5EF4-FFF2-40B4-BE49-F238E27FC236}">
              <a16:creationId xmlns="" xmlns:a16="http://schemas.microsoft.com/office/drawing/2014/main" id="{00000000-0008-0000-00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BEBA8EAE-BF5A-486C-A8C5-ECC9F3942E4B}">
              <a14:imgProps xmlns:a14="http://schemas.microsoft.com/office/drawing/2010/main">
                <a14:imgLayer r:embed="rId30">
                  <a14:imgEffect>
                    <a14:brightnessContrast bright="20000" contrast="-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8800" y="20040600"/>
          <a:ext cx="1190625" cy="11906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43</xdr:row>
      <xdr:rowOff>0</xdr:rowOff>
    </xdr:from>
    <xdr:to>
      <xdr:col>1</xdr:col>
      <xdr:colOff>19050</xdr:colOff>
      <xdr:row>44</xdr:row>
      <xdr:rowOff>552449</xdr:rowOff>
    </xdr:to>
    <xdr:pic>
      <xdr:nvPicPr>
        <xdr:cNvPr id="25" name="Рисунок 24">
          <a:extLst>
            <a:ext uri="{FF2B5EF4-FFF2-40B4-BE49-F238E27FC236}">
              <a16:creationId xmlns="" xmlns:a16="http://schemas.microsoft.com/office/drawing/2014/main" id="{00000000-0008-0000-00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BEBA8EAE-BF5A-486C-A8C5-ECC9F3942E4B}">
              <a14:imgProps xmlns:a14="http://schemas.microsoft.com/office/drawing/2010/main">
                <a14:imgLayer r:embed="rId32">
                  <a14:imgEffect>
                    <a14:brightnessContrast bright="20000" contrast="-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8800" y="21602700"/>
          <a:ext cx="1209675" cy="12096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45</xdr:row>
      <xdr:rowOff>0</xdr:rowOff>
    </xdr:from>
    <xdr:to>
      <xdr:col>0</xdr:col>
      <xdr:colOff>1143000</xdr:colOff>
      <xdr:row>46</xdr:row>
      <xdr:rowOff>561974</xdr:rowOff>
    </xdr:to>
    <xdr:pic>
      <xdr:nvPicPr>
        <xdr:cNvPr id="26" name="Рисунок 25">
          <a:extLst>
            <a:ext uri="{FF2B5EF4-FFF2-40B4-BE49-F238E27FC236}">
              <a16:creationId xmlns="" xmlns:a16="http://schemas.microsoft.com/office/drawing/2014/main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BEBA8EAE-BF5A-486C-A8C5-ECC9F3942E4B}">
              <a14:imgProps xmlns:a14="http://schemas.microsoft.com/office/drawing/2010/main">
                <a14:imgLayer r:embed="rId34">
                  <a14:imgEffect>
                    <a14:brightnessContrast bright="20000" contrast="-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8800" y="2291715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48</xdr:row>
      <xdr:rowOff>0</xdr:rowOff>
    </xdr:from>
    <xdr:to>
      <xdr:col>1</xdr:col>
      <xdr:colOff>19050</xdr:colOff>
      <xdr:row>49</xdr:row>
      <xdr:rowOff>533401</xdr:rowOff>
    </xdr:to>
    <xdr:pic>
      <xdr:nvPicPr>
        <xdr:cNvPr id="27" name="Рисунок 26">
          <a:extLst>
            <a:ext uri="{FF2B5EF4-FFF2-40B4-BE49-F238E27FC236}">
              <a16:creationId xmlns="" xmlns:a16="http://schemas.microsoft.com/office/drawing/2014/main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BEBA8EAE-BF5A-486C-A8C5-ECC9F3942E4B}">
              <a14:imgProps xmlns:a14="http://schemas.microsoft.com/office/drawing/2010/main">
                <a14:imgLayer r:embed="rId36">
                  <a14:imgEffect>
                    <a14:brightnessContrast bright="20000" contrast="-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8800" y="24403050"/>
          <a:ext cx="1209675" cy="12096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50</xdr:row>
      <xdr:rowOff>0</xdr:rowOff>
    </xdr:from>
    <xdr:to>
      <xdr:col>1</xdr:col>
      <xdr:colOff>19050</xdr:colOff>
      <xdr:row>51</xdr:row>
      <xdr:rowOff>533401</xdr:rowOff>
    </xdr:to>
    <xdr:pic>
      <xdr:nvPicPr>
        <xdr:cNvPr id="28" name="Рисунок 27">
          <a:extLst>
            <a:ext uri="{FF2B5EF4-FFF2-40B4-BE49-F238E27FC236}">
              <a16:creationId xmlns="" xmlns:a16="http://schemas.microsoft.com/office/drawing/2014/main" id="{00000000-0008-0000-00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BEBA8EAE-BF5A-486C-A8C5-ECC9F3942E4B}">
              <a14:imgProps xmlns:a14="http://schemas.microsoft.com/office/drawing/2010/main">
                <a14:imgLayer r:embed="rId38">
                  <a14:imgEffect>
                    <a14:brightnessContrast bright="20000" contrast="-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8800" y="25755600"/>
          <a:ext cx="1209675" cy="12096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53</xdr:row>
      <xdr:rowOff>0</xdr:rowOff>
    </xdr:from>
    <xdr:to>
      <xdr:col>0</xdr:col>
      <xdr:colOff>1133475</xdr:colOff>
      <xdr:row>55</xdr:row>
      <xdr:rowOff>9525</xdr:rowOff>
    </xdr:to>
    <xdr:pic>
      <xdr:nvPicPr>
        <xdr:cNvPr id="29" name="Рисунок 28">
          <a:extLst>
            <a:ext uri="{FF2B5EF4-FFF2-40B4-BE49-F238E27FC236}">
              <a16:creationId xmlns="" xmlns:a16="http://schemas.microsoft.com/office/drawing/2014/main" id="{00000000-0008-0000-00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BEBA8EAE-BF5A-486C-A8C5-ECC9F3942E4B}">
              <a14:imgProps xmlns:a14="http://schemas.microsoft.com/office/drawing/2010/main">
                <a14:imgLayer r:embed="rId40">
                  <a14:imgEffect>
                    <a14:brightnessContrast bright="20000" contrast="-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8800" y="27432000"/>
          <a:ext cx="1133475" cy="11334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56</xdr:row>
      <xdr:rowOff>0</xdr:rowOff>
    </xdr:from>
    <xdr:to>
      <xdr:col>1</xdr:col>
      <xdr:colOff>38100</xdr:colOff>
      <xdr:row>57</xdr:row>
      <xdr:rowOff>523876</xdr:rowOff>
    </xdr:to>
    <xdr:pic>
      <xdr:nvPicPr>
        <xdr:cNvPr id="8" name="Рисунок 7">
          <a:extLst>
            <a:ext uri="{FF2B5EF4-FFF2-40B4-BE49-F238E27FC236}">
              <a16:creationId xmlns=""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BEBA8EAE-BF5A-486C-A8C5-ECC9F3942E4B}">
              <a14:imgProps xmlns:a14="http://schemas.microsoft.com/office/drawing/2010/main">
                <a14:imgLayer r:embed="rId42">
                  <a14:imgEffect>
                    <a14:brightnessContrast bright="20000" contrast="-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8800" y="28879800"/>
          <a:ext cx="1228725" cy="1228725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58</xdr:row>
      <xdr:rowOff>1</xdr:rowOff>
    </xdr:from>
    <xdr:to>
      <xdr:col>1</xdr:col>
      <xdr:colOff>28576</xdr:colOff>
      <xdr:row>59</xdr:row>
      <xdr:rowOff>514352</xdr:rowOff>
    </xdr:to>
    <xdr:pic>
      <xdr:nvPicPr>
        <xdr:cNvPr id="10" name="Рисунок 9">
          <a:extLst>
            <a:ext uri="{FF2B5EF4-FFF2-40B4-BE49-F238E27FC236}">
              <a16:creationId xmlns=""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>
          <a:extLst>
            <a:ext uri="{BEBA8EAE-BF5A-486C-A8C5-ECC9F3942E4B}">
              <a14:imgProps xmlns:a14="http://schemas.microsoft.com/office/drawing/2010/main">
                <a14:imgLayer r:embed="rId44">
                  <a14:imgEffect>
                    <a14:brightnessContrast bright="20000" contrast="-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8801" y="30289501"/>
          <a:ext cx="1219200" cy="121920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61</xdr:row>
      <xdr:rowOff>1</xdr:rowOff>
    </xdr:from>
    <xdr:to>
      <xdr:col>1</xdr:col>
      <xdr:colOff>9526</xdr:colOff>
      <xdr:row>62</xdr:row>
      <xdr:rowOff>533401</xdr:rowOff>
    </xdr:to>
    <xdr:pic>
      <xdr:nvPicPr>
        <xdr:cNvPr id="11" name="Рисунок 10">
          <a:extLst>
            <a:ext uri="{FF2B5EF4-FFF2-40B4-BE49-F238E27FC236}">
              <a16:creationId xmlns=""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>
          <a:extLst>
            <a:ext uri="{BEBA8EAE-BF5A-486C-A8C5-ECC9F3942E4B}">
              <a14:imgProps xmlns:a14="http://schemas.microsoft.com/office/drawing/2010/main">
                <a14:imgLayer r:embed="rId46">
                  <a14:imgEffect>
                    <a14:brightnessContrast bright="20000" contrast="-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8801" y="32023051"/>
          <a:ext cx="1200150" cy="120015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64</xdr:row>
      <xdr:rowOff>1</xdr:rowOff>
    </xdr:from>
    <xdr:to>
      <xdr:col>1</xdr:col>
      <xdr:colOff>0</xdr:colOff>
      <xdr:row>65</xdr:row>
      <xdr:rowOff>523875</xdr:rowOff>
    </xdr:to>
    <xdr:pic>
      <xdr:nvPicPr>
        <xdr:cNvPr id="17" name="Рисунок 16">
          <a:extLst>
            <a:ext uri="{FF2B5EF4-FFF2-40B4-BE49-F238E27FC236}">
              <a16:creationId xmlns="" xmlns:a16="http://schemas.microsoft.com/office/drawing/2014/main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>
          <a:extLst>
            <a:ext uri="{BEBA8EAE-BF5A-486C-A8C5-ECC9F3942E4B}">
              <a14:imgProps xmlns:a14="http://schemas.microsoft.com/office/drawing/2010/main">
                <a14:imgLayer r:embed="rId48">
                  <a14:imgEffect>
                    <a14:brightnessContrast bright="20000" contrast="-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8801" y="33356551"/>
          <a:ext cx="1190624" cy="119062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67</xdr:row>
      <xdr:rowOff>0</xdr:rowOff>
    </xdr:from>
    <xdr:to>
      <xdr:col>1</xdr:col>
      <xdr:colOff>0</xdr:colOff>
      <xdr:row>68</xdr:row>
      <xdr:rowOff>523875</xdr:rowOff>
    </xdr:to>
    <xdr:pic>
      <xdr:nvPicPr>
        <xdr:cNvPr id="18" name="Рисунок 17">
          <a:extLst>
            <a:ext uri="{FF2B5EF4-FFF2-40B4-BE49-F238E27FC236}">
              <a16:creationId xmlns="" xmlns:a16="http://schemas.microsoft.com/office/drawing/2014/main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>
          <a:extLst>
            <a:ext uri="{BEBA8EAE-BF5A-486C-A8C5-ECC9F3942E4B}">
              <a14:imgProps xmlns:a14="http://schemas.microsoft.com/office/drawing/2010/main">
                <a14:imgLayer r:embed="rId50">
                  <a14:imgEffect>
                    <a14:brightnessContrast bright="20000" contrast="-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8800" y="35013900"/>
          <a:ext cx="1190625" cy="11906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70</xdr:row>
      <xdr:rowOff>0</xdr:rowOff>
    </xdr:from>
    <xdr:to>
      <xdr:col>1</xdr:col>
      <xdr:colOff>0</xdr:colOff>
      <xdr:row>71</xdr:row>
      <xdr:rowOff>514349</xdr:rowOff>
    </xdr:to>
    <xdr:pic>
      <xdr:nvPicPr>
        <xdr:cNvPr id="20" name="Рисунок 19">
          <a:extLst>
            <a:ext uri="{FF2B5EF4-FFF2-40B4-BE49-F238E27FC236}">
              <a16:creationId xmlns="" xmlns:a16="http://schemas.microsoft.com/office/drawing/2014/main" id="{00000000-0008-0000-0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>
          <a:extLst>
            <a:ext uri="{BEBA8EAE-BF5A-486C-A8C5-ECC9F3942E4B}">
              <a14:imgProps xmlns:a14="http://schemas.microsoft.com/office/drawing/2010/main">
                <a14:imgLayer r:embed="rId52">
                  <a14:imgEffect>
                    <a14:brightnessContrast bright="20000" contrast="-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8800" y="36671250"/>
          <a:ext cx="1190625" cy="11906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72</xdr:row>
      <xdr:rowOff>0</xdr:rowOff>
    </xdr:from>
    <xdr:to>
      <xdr:col>1</xdr:col>
      <xdr:colOff>0</xdr:colOff>
      <xdr:row>73</xdr:row>
      <xdr:rowOff>514349</xdr:rowOff>
    </xdr:to>
    <xdr:pic>
      <xdr:nvPicPr>
        <xdr:cNvPr id="21" name="Рисунок 20">
          <a:extLst>
            <a:ext uri="{FF2B5EF4-FFF2-40B4-BE49-F238E27FC236}">
              <a16:creationId xmlns="" xmlns:a16="http://schemas.microsoft.com/office/drawing/2014/main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>
          <a:extLst>
            <a:ext uri="{BEBA8EAE-BF5A-486C-A8C5-ECC9F3942E4B}">
              <a14:imgProps xmlns:a14="http://schemas.microsoft.com/office/drawing/2010/main">
                <a14:imgLayer r:embed="rId54">
                  <a14:imgEffect>
                    <a14:brightnessContrast bright="20000" contrast="-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8800" y="38023800"/>
          <a:ext cx="1190625" cy="1190625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75</xdr:row>
      <xdr:rowOff>1</xdr:rowOff>
    </xdr:from>
    <xdr:to>
      <xdr:col>0</xdr:col>
      <xdr:colOff>1162051</xdr:colOff>
      <xdr:row>76</xdr:row>
      <xdr:rowOff>476251</xdr:rowOff>
    </xdr:to>
    <xdr:pic>
      <xdr:nvPicPr>
        <xdr:cNvPr id="42" name="Рисунок 41">
          <a:extLst>
            <a:ext uri="{FF2B5EF4-FFF2-40B4-BE49-F238E27FC236}">
              <a16:creationId xmlns="" xmlns:a16="http://schemas.microsoft.com/office/drawing/2014/main" id="{00000000-0008-0000-00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BEBA8EAE-BF5A-486C-A8C5-ECC9F3942E4B}">
              <a14:imgProps xmlns:a14="http://schemas.microsoft.com/office/drawing/2010/main">
                <a14:imgLayer r:embed="rId56">
                  <a14:imgEffect>
                    <a14:brightnessContrast bright="20000" contrast="-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8801" y="39700201"/>
          <a:ext cx="1162050" cy="11620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77</xdr:row>
      <xdr:rowOff>0</xdr:rowOff>
    </xdr:from>
    <xdr:to>
      <xdr:col>0</xdr:col>
      <xdr:colOff>1152525</xdr:colOff>
      <xdr:row>78</xdr:row>
      <xdr:rowOff>466725</xdr:rowOff>
    </xdr:to>
    <xdr:pic>
      <xdr:nvPicPr>
        <xdr:cNvPr id="43" name="Рисунок 42">
          <a:extLst>
            <a:ext uri="{FF2B5EF4-FFF2-40B4-BE49-F238E27FC236}">
              <a16:creationId xmlns="" xmlns:a16="http://schemas.microsoft.com/office/drawing/2014/main" id="{00000000-0008-0000-00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BEBA8EAE-BF5A-486C-A8C5-ECC9F3942E4B}">
              <a14:imgProps xmlns:a14="http://schemas.microsoft.com/office/drawing/2010/main">
                <a14:imgLayer r:embed="rId56">
                  <a14:imgEffect>
                    <a14:brightnessContrast bright="20000" contrast="-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8800" y="41071800"/>
          <a:ext cx="1152525" cy="11525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80</xdr:row>
      <xdr:rowOff>0</xdr:rowOff>
    </xdr:from>
    <xdr:to>
      <xdr:col>0</xdr:col>
      <xdr:colOff>1152525</xdr:colOff>
      <xdr:row>81</xdr:row>
      <xdr:rowOff>485775</xdr:rowOff>
    </xdr:to>
    <xdr:pic>
      <xdr:nvPicPr>
        <xdr:cNvPr id="49" name="Рисунок 48">
          <a:extLst>
            <a:ext uri="{FF2B5EF4-FFF2-40B4-BE49-F238E27FC236}">
              <a16:creationId xmlns="" xmlns:a16="http://schemas.microsoft.com/office/drawing/2014/main" id="{00000000-0008-0000-00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>
          <a:extLst>
            <a:ext uri="{BEBA8EAE-BF5A-486C-A8C5-ECC9F3942E4B}">
              <a14:imgProps xmlns:a14="http://schemas.microsoft.com/office/drawing/2010/main">
                <a14:imgLayer r:embed="rId58">
                  <a14:imgEffect>
                    <a14:brightnessContrast bright="20000" contrast="-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8800" y="42767250"/>
          <a:ext cx="1152525" cy="1152525"/>
        </a:xfrm>
        <a:prstGeom prst="rect">
          <a:avLst/>
        </a:prstGeom>
      </xdr:spPr>
    </xdr:pic>
    <xdr:clientData/>
  </xdr:twoCellAnchor>
  <xdr:oneCellAnchor>
    <xdr:from>
      <xdr:col>0</xdr:col>
      <xdr:colOff>1</xdr:colOff>
      <xdr:row>62</xdr:row>
      <xdr:rowOff>1</xdr:rowOff>
    </xdr:from>
    <xdr:ext cx="1236345" cy="1196340"/>
    <xdr:pic>
      <xdr:nvPicPr>
        <xdr:cNvPr id="50" name="Рисунок 49">
          <a:extLst>
            <a:ext uri="{FF2B5EF4-FFF2-40B4-BE49-F238E27FC236}">
              <a16:creationId xmlns="" xmlns:a16="http://schemas.microsoft.com/office/drawing/2014/main" id="{69FE7711-028E-45F1-8321-135972038B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>
          <a:extLst>
            <a:ext uri="{BEBA8EAE-BF5A-486C-A8C5-ECC9F3942E4B}">
              <a14:imgProps xmlns:a14="http://schemas.microsoft.com/office/drawing/2010/main">
                <a14:imgLayer r:embed="rId46">
                  <a14:imgEffect>
                    <a14:brightnessContrast bright="20000" contrast="-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96441" y="32080201"/>
          <a:ext cx="1236345" cy="1196340"/>
        </a:xfrm>
        <a:prstGeom prst="rect">
          <a:avLst/>
        </a:prstGeom>
      </xdr:spPr>
    </xdr:pic>
    <xdr:clientData/>
  </xdr:oneCellAnchor>
  <xdr:twoCellAnchor editAs="oneCell">
    <xdr:from>
      <xdr:col>0</xdr:col>
      <xdr:colOff>0</xdr:colOff>
      <xdr:row>123</xdr:row>
      <xdr:rowOff>209550</xdr:rowOff>
    </xdr:from>
    <xdr:to>
      <xdr:col>1</xdr:col>
      <xdr:colOff>8175</xdr:colOff>
      <xdr:row>126</xdr:row>
      <xdr:rowOff>74850</xdr:rowOff>
    </xdr:to>
    <xdr:pic>
      <xdr:nvPicPr>
        <xdr:cNvPr id="12" name="Paveikslėlis 11"/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7646550"/>
          <a:ext cx="1198800" cy="11988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128</xdr:row>
      <xdr:rowOff>171450</xdr:rowOff>
    </xdr:from>
    <xdr:to>
      <xdr:col>0</xdr:col>
      <xdr:colOff>1162050</xdr:colOff>
      <xdr:row>131</xdr:row>
      <xdr:rowOff>38966</xdr:rowOff>
    </xdr:to>
    <xdr:pic>
      <xdr:nvPicPr>
        <xdr:cNvPr id="13" name="Paveikslėlis 12"/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0" y="67560825"/>
          <a:ext cx="1162050" cy="1010516"/>
        </a:xfrm>
        <a:prstGeom prst="rect">
          <a:avLst/>
        </a:prstGeom>
      </xdr:spPr>
    </xdr:pic>
    <xdr:clientData/>
  </xdr:twoCellAnchor>
  <xdr:twoCellAnchor editAs="oneCell">
    <xdr:from>
      <xdr:col>0</xdr:col>
      <xdr:colOff>1009650</xdr:colOff>
      <xdr:row>0</xdr:row>
      <xdr:rowOff>66675</xdr:rowOff>
    </xdr:from>
    <xdr:to>
      <xdr:col>3</xdr:col>
      <xdr:colOff>971550</xdr:colOff>
      <xdr:row>0</xdr:row>
      <xdr:rowOff>2152650</xdr:rowOff>
    </xdr:to>
    <xdr:pic>
      <xdr:nvPicPr>
        <xdr:cNvPr id="23" name="Paveikslėlis 22"/>
        <xdr:cNvPicPr>
          <a:picLocks noChangeAspect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9650" y="66675"/>
          <a:ext cx="5924550" cy="2085975"/>
        </a:xfrm>
        <a:prstGeom prst="rect">
          <a:avLst/>
        </a:prstGeom>
      </xdr:spPr>
    </xdr:pic>
    <xdr:clientData/>
  </xdr:twoCellAnchor>
  <xdr:twoCellAnchor>
    <xdr:from>
      <xdr:col>3</xdr:col>
      <xdr:colOff>866775</xdr:colOff>
      <xdr:row>0</xdr:row>
      <xdr:rowOff>66675</xdr:rowOff>
    </xdr:from>
    <xdr:to>
      <xdr:col>5</xdr:col>
      <xdr:colOff>742950</xdr:colOff>
      <xdr:row>0</xdr:row>
      <xdr:rowOff>1285875</xdr:rowOff>
    </xdr:to>
    <xdr:sp macro="" textlink="">
      <xdr:nvSpPr>
        <xdr:cNvPr id="51" name="TextBox 50"/>
        <xdr:cNvSpPr txBox="1"/>
      </xdr:nvSpPr>
      <xdr:spPr>
        <a:xfrm>
          <a:off x="6829425" y="66675"/>
          <a:ext cx="1933575" cy="12192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r"/>
          <a:r>
            <a:rPr lang="lt-LT" sz="900" b="1">
              <a:solidFill>
                <a:schemeClr val="bg1"/>
              </a:solidFill>
              <a:latin typeface="Times New Roman" panose="02020603050405020304" pitchFamily="18" charset="0"/>
              <a:ea typeface="Arial Unicode MS" pitchFamily="34" charset="-128"/>
              <a:cs typeface="Times New Roman" panose="02020603050405020304" pitchFamily="18" charset="0"/>
            </a:rPr>
            <a:t>UAB "Baltų tinklo prekyba"</a:t>
          </a:r>
          <a:endParaRPr lang="en-US" sz="900" b="1">
            <a:solidFill>
              <a:schemeClr val="bg1"/>
            </a:solidFill>
            <a:latin typeface="Times New Roman" panose="02020603050405020304" pitchFamily="18" charset="0"/>
            <a:ea typeface="Arial Unicode MS" pitchFamily="34" charset="-128"/>
            <a:cs typeface="Times New Roman" panose="02020603050405020304" pitchFamily="18" charset="0"/>
          </a:endParaRPr>
        </a:p>
        <a:p>
          <a:pPr algn="r"/>
          <a:endParaRPr lang="en-US" sz="100" b="1">
            <a:solidFill>
              <a:schemeClr val="bg1"/>
            </a:solidFill>
            <a:latin typeface="Times New Roman" panose="02020603050405020304" pitchFamily="18" charset="0"/>
            <a:ea typeface="Arial Unicode MS" pitchFamily="34" charset="-128"/>
            <a:cs typeface="Times New Roman" panose="02020603050405020304" pitchFamily="18" charset="0"/>
          </a:endParaRPr>
        </a:p>
        <a:p>
          <a:pPr algn="r"/>
          <a:endParaRPr lang="en-US" sz="100" b="1">
            <a:solidFill>
              <a:schemeClr val="bg1"/>
            </a:solidFill>
            <a:latin typeface="Times New Roman" panose="02020603050405020304" pitchFamily="18" charset="0"/>
            <a:ea typeface="Arial Unicode MS" pitchFamily="34" charset="-128"/>
            <a:cs typeface="Times New Roman" panose="02020603050405020304" pitchFamily="18" charset="0"/>
          </a:endParaRPr>
        </a:p>
        <a:p>
          <a:pPr algn="r"/>
          <a:endParaRPr lang="en-US" sz="100" b="1">
            <a:solidFill>
              <a:schemeClr val="bg1"/>
            </a:solidFill>
            <a:latin typeface="Times New Roman" panose="02020603050405020304" pitchFamily="18" charset="0"/>
            <a:ea typeface="Arial Unicode MS" pitchFamily="34" charset="-128"/>
            <a:cs typeface="Times New Roman" panose="02020603050405020304" pitchFamily="18" charset="0"/>
          </a:endParaRPr>
        </a:p>
        <a:p>
          <a:pPr algn="r"/>
          <a:endParaRPr lang="lt-LT" sz="100" b="1">
            <a:solidFill>
              <a:schemeClr val="bg1"/>
            </a:solidFill>
            <a:latin typeface="Times New Roman" panose="02020603050405020304" pitchFamily="18" charset="0"/>
            <a:ea typeface="Arial Unicode MS" pitchFamily="34" charset="-128"/>
            <a:cs typeface="Times New Roman" panose="02020603050405020304" pitchFamily="18" charset="0"/>
          </a:endParaRPr>
        </a:p>
        <a:p>
          <a:pPr algn="r"/>
          <a:r>
            <a:rPr lang="lt-LT" sz="900" b="1" baseline="0">
              <a:solidFill>
                <a:schemeClr val="bg1"/>
              </a:solidFill>
              <a:latin typeface="Times New Roman" panose="02020603050405020304" pitchFamily="18" charset="0"/>
              <a:ea typeface="Arial Unicode MS" pitchFamily="34" charset="-128"/>
              <a:cs typeface="Times New Roman" panose="02020603050405020304" pitchFamily="18" charset="0"/>
            </a:rPr>
            <a:t>Statybininkų </a:t>
          </a:r>
          <a:r>
            <a:rPr lang="en-US" sz="900" b="1" baseline="0">
              <a:solidFill>
                <a:schemeClr val="bg1"/>
              </a:solidFill>
              <a:latin typeface="Times New Roman" panose="02020603050405020304" pitchFamily="18" charset="0"/>
              <a:ea typeface="Arial Unicode MS" pitchFamily="34" charset="-128"/>
              <a:cs typeface="Times New Roman" panose="02020603050405020304" pitchFamily="18" charset="0"/>
            </a:rPr>
            <a:t>g. </a:t>
          </a:r>
          <a:r>
            <a:rPr lang="lt-LT" sz="900" b="1" baseline="0">
              <a:solidFill>
                <a:schemeClr val="bg1"/>
              </a:solidFill>
              <a:latin typeface="Times New Roman" panose="02020603050405020304" pitchFamily="18" charset="0"/>
              <a:ea typeface="Arial Unicode MS" pitchFamily="34" charset="-128"/>
              <a:cs typeface="Times New Roman" panose="02020603050405020304" pitchFamily="18" charset="0"/>
            </a:rPr>
            <a:t>1</a:t>
          </a:r>
          <a:r>
            <a:rPr lang="en-US" sz="900" b="1" baseline="0">
              <a:solidFill>
                <a:schemeClr val="bg1"/>
              </a:solidFill>
              <a:latin typeface="Times New Roman" panose="02020603050405020304" pitchFamily="18" charset="0"/>
              <a:ea typeface="Arial Unicode MS" pitchFamily="34" charset="-128"/>
              <a:cs typeface="Times New Roman" panose="02020603050405020304" pitchFamily="18" charset="0"/>
            </a:rPr>
            <a:t>, Vilnius    </a:t>
          </a:r>
        </a:p>
        <a:p>
          <a:pPr algn="r"/>
          <a:endParaRPr lang="en-US" sz="100" b="1" baseline="0">
            <a:solidFill>
              <a:schemeClr val="bg1"/>
            </a:solidFill>
            <a:latin typeface="Times New Roman" panose="02020603050405020304" pitchFamily="18" charset="0"/>
            <a:ea typeface="Arial Unicode MS" pitchFamily="34" charset="-128"/>
            <a:cs typeface="Times New Roman" panose="02020603050405020304" pitchFamily="18" charset="0"/>
          </a:endParaRPr>
        </a:p>
        <a:p>
          <a:pPr algn="r"/>
          <a:endParaRPr lang="en-US" sz="100" b="1" baseline="0">
            <a:solidFill>
              <a:schemeClr val="bg1"/>
            </a:solidFill>
            <a:latin typeface="Times New Roman" panose="02020603050405020304" pitchFamily="18" charset="0"/>
            <a:ea typeface="Arial Unicode MS" pitchFamily="34" charset="-128"/>
            <a:cs typeface="Times New Roman" panose="02020603050405020304" pitchFamily="18" charset="0"/>
          </a:endParaRPr>
        </a:p>
        <a:p>
          <a:pPr algn="r"/>
          <a:endParaRPr lang="en-US" sz="100" b="1" baseline="0">
            <a:solidFill>
              <a:schemeClr val="bg1"/>
            </a:solidFill>
            <a:latin typeface="Times New Roman" panose="02020603050405020304" pitchFamily="18" charset="0"/>
            <a:ea typeface="Arial Unicode MS" pitchFamily="34" charset="-128"/>
            <a:cs typeface="Times New Roman" panose="02020603050405020304" pitchFamily="18" charset="0"/>
          </a:endParaRPr>
        </a:p>
        <a:p>
          <a:pPr algn="r">
            <a:lnSpc>
              <a:spcPts val="1300"/>
            </a:lnSpc>
          </a:pPr>
          <a:r>
            <a:rPr lang="en-US" sz="900" b="1" baseline="0">
              <a:solidFill>
                <a:schemeClr val="bg1"/>
              </a:solidFill>
              <a:latin typeface="Times New Roman" panose="02020603050405020304" pitchFamily="18" charset="0"/>
              <a:ea typeface="Arial Unicode MS" pitchFamily="34" charset="-128"/>
              <a:cs typeface="Times New Roman" panose="02020603050405020304" pitchFamily="18" charset="0"/>
            </a:rPr>
            <a:t>tel. 8 (5) 233 01 05</a:t>
          </a:r>
        </a:p>
        <a:p>
          <a:pPr algn="r"/>
          <a:endParaRPr lang="en-US" sz="100" b="1" baseline="0">
            <a:solidFill>
              <a:schemeClr val="bg1"/>
            </a:solidFill>
            <a:latin typeface="Times New Roman" panose="02020603050405020304" pitchFamily="18" charset="0"/>
            <a:ea typeface="Arial Unicode MS" pitchFamily="34" charset="-128"/>
            <a:cs typeface="Times New Roman" panose="02020603050405020304" pitchFamily="18" charset="0"/>
          </a:endParaRPr>
        </a:p>
        <a:p>
          <a:pPr algn="r"/>
          <a:endParaRPr lang="en-US" sz="100" b="1" baseline="0">
            <a:solidFill>
              <a:schemeClr val="bg1"/>
            </a:solidFill>
            <a:latin typeface="Times New Roman" panose="02020603050405020304" pitchFamily="18" charset="0"/>
            <a:ea typeface="Arial Unicode MS" pitchFamily="34" charset="-128"/>
            <a:cs typeface="Times New Roman" panose="02020603050405020304" pitchFamily="18" charset="0"/>
          </a:endParaRPr>
        </a:p>
        <a:p>
          <a:pPr algn="r"/>
          <a:endParaRPr lang="en-US" sz="100" b="1" baseline="0">
            <a:solidFill>
              <a:schemeClr val="bg1"/>
            </a:solidFill>
            <a:latin typeface="Times New Roman" panose="02020603050405020304" pitchFamily="18" charset="0"/>
            <a:ea typeface="Arial Unicode MS" pitchFamily="34" charset="-128"/>
            <a:cs typeface="Times New Roman" panose="02020603050405020304" pitchFamily="18" charset="0"/>
          </a:endParaRPr>
        </a:p>
        <a:p>
          <a:pPr algn="r">
            <a:lnSpc>
              <a:spcPts val="1200"/>
            </a:lnSpc>
          </a:pPr>
          <a:r>
            <a:rPr lang="en-US" sz="900" b="1" baseline="0">
              <a:solidFill>
                <a:schemeClr val="bg1"/>
              </a:solidFill>
              <a:latin typeface="Times New Roman" panose="02020603050405020304" pitchFamily="18" charset="0"/>
              <a:ea typeface="Arial Unicode MS" pitchFamily="34" charset="-128"/>
              <a:cs typeface="Times New Roman" panose="02020603050405020304" pitchFamily="18" charset="0"/>
            </a:rPr>
            <a:t>info@baltutinklas.lt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80153</xdr:colOff>
      <xdr:row>5</xdr:row>
      <xdr:rowOff>0</xdr:rowOff>
    </xdr:from>
    <xdr:to>
      <xdr:col>0</xdr:col>
      <xdr:colOff>1171575</xdr:colOff>
      <xdr:row>9</xdr:row>
      <xdr:rowOff>11987</xdr:rowOff>
    </xdr:to>
    <xdr:pic>
      <xdr:nvPicPr>
        <xdr:cNvPr id="2" name="Рисунок 1">
          <a:extLst>
            <a:ext uri="{FF2B5EF4-FFF2-40B4-BE49-F238E27FC236}">
              <a16:creationId xmlns=""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098" r="23032" b="4416"/>
        <a:stretch/>
      </xdr:blipFill>
      <xdr:spPr>
        <a:xfrm>
          <a:off x="1908953" y="1219200"/>
          <a:ext cx="1091422" cy="180268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</xdr:row>
      <xdr:rowOff>95250</xdr:rowOff>
    </xdr:from>
    <xdr:to>
      <xdr:col>0</xdr:col>
      <xdr:colOff>1285875</xdr:colOff>
      <xdr:row>17</xdr:row>
      <xdr:rowOff>219075</xdr:rowOff>
    </xdr:to>
    <xdr:pic>
      <xdr:nvPicPr>
        <xdr:cNvPr id="3" name="Рисунок 2">
          <a:extLst>
            <a:ext uri="{FF2B5EF4-FFF2-40B4-BE49-F238E27FC236}">
              <a16:creationId xmlns=""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872" r="15898"/>
        <a:stretch/>
      </xdr:blipFill>
      <xdr:spPr>
        <a:xfrm>
          <a:off x="1828800" y="3048000"/>
          <a:ext cx="1285875" cy="1857375"/>
        </a:xfrm>
        <a:prstGeom prst="rect">
          <a:avLst/>
        </a:prstGeom>
      </xdr:spPr>
    </xdr:pic>
    <xdr:clientData/>
  </xdr:twoCellAnchor>
  <xdr:twoCellAnchor editAs="oneCell">
    <xdr:from>
      <xdr:col>0</xdr:col>
      <xdr:colOff>97971</xdr:colOff>
      <xdr:row>28</xdr:row>
      <xdr:rowOff>19050</xdr:rowOff>
    </xdr:from>
    <xdr:to>
      <xdr:col>0</xdr:col>
      <xdr:colOff>1247775</xdr:colOff>
      <xdr:row>31</xdr:row>
      <xdr:rowOff>451452</xdr:rowOff>
    </xdr:to>
    <xdr:pic>
      <xdr:nvPicPr>
        <xdr:cNvPr id="5" name="Рисунок 4">
          <a:extLst>
            <a:ext uri="{FF2B5EF4-FFF2-40B4-BE49-F238E27FC236}">
              <a16:creationId xmlns=""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597" r="16667"/>
        <a:stretch/>
      </xdr:blipFill>
      <xdr:spPr>
        <a:xfrm>
          <a:off x="1926771" y="7962900"/>
          <a:ext cx="1149804" cy="180400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</xdr:row>
      <xdr:rowOff>76200</xdr:rowOff>
    </xdr:from>
    <xdr:to>
      <xdr:col>0</xdr:col>
      <xdr:colOff>1285875</xdr:colOff>
      <xdr:row>24</xdr:row>
      <xdr:rowOff>295275</xdr:rowOff>
    </xdr:to>
    <xdr:pic>
      <xdr:nvPicPr>
        <xdr:cNvPr id="6" name="Рисунок 5">
          <a:extLst>
            <a:ext uri="{FF2B5EF4-FFF2-40B4-BE49-F238E27FC236}">
              <a16:creationId xmlns=""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872" r="15898"/>
        <a:stretch/>
      </xdr:blipFill>
      <xdr:spPr>
        <a:xfrm>
          <a:off x="1828800" y="5334000"/>
          <a:ext cx="1285875" cy="1857375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33</xdr:row>
      <xdr:rowOff>129924</xdr:rowOff>
    </xdr:from>
    <xdr:to>
      <xdr:col>0</xdr:col>
      <xdr:colOff>1262842</xdr:colOff>
      <xdr:row>38</xdr:row>
      <xdr:rowOff>161925</xdr:rowOff>
    </xdr:to>
    <xdr:pic>
      <xdr:nvPicPr>
        <xdr:cNvPr id="7" name="Рисунок 6">
          <a:extLst>
            <a:ext uri="{FF2B5EF4-FFF2-40B4-BE49-F238E27FC236}">
              <a16:creationId xmlns=""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790" r="11483"/>
        <a:stretch/>
      </xdr:blipFill>
      <xdr:spPr>
        <a:xfrm>
          <a:off x="1924050" y="10226424"/>
          <a:ext cx="1167592" cy="1698876"/>
        </a:xfrm>
        <a:prstGeom prst="rect">
          <a:avLst/>
        </a:prstGeom>
      </xdr:spPr>
    </xdr:pic>
    <xdr:clientData/>
  </xdr:twoCellAnchor>
  <xdr:twoCellAnchor editAs="oneCell">
    <xdr:from>
      <xdr:col>0</xdr:col>
      <xdr:colOff>34528</xdr:colOff>
      <xdr:row>42</xdr:row>
      <xdr:rowOff>9526</xdr:rowOff>
    </xdr:from>
    <xdr:to>
      <xdr:col>0</xdr:col>
      <xdr:colOff>1228725</xdr:colOff>
      <xdr:row>45</xdr:row>
      <xdr:rowOff>352425</xdr:rowOff>
    </xdr:to>
    <xdr:pic>
      <xdr:nvPicPr>
        <xdr:cNvPr id="8" name="Рисунок 7">
          <a:extLst>
            <a:ext uri="{FF2B5EF4-FFF2-40B4-BE49-F238E27FC236}">
              <a16:creationId xmlns=""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620" t="9357" r="16374" b="6433"/>
        <a:stretch/>
      </xdr:blipFill>
      <xdr:spPr>
        <a:xfrm>
          <a:off x="1863328" y="12258676"/>
          <a:ext cx="1194197" cy="1457324"/>
        </a:xfrm>
        <a:prstGeom prst="rect">
          <a:avLst/>
        </a:prstGeom>
      </xdr:spPr>
    </xdr:pic>
    <xdr:clientData/>
  </xdr:twoCellAnchor>
  <xdr:twoCellAnchor editAs="oneCell">
    <xdr:from>
      <xdr:col>0</xdr:col>
      <xdr:colOff>38101</xdr:colOff>
      <xdr:row>47</xdr:row>
      <xdr:rowOff>28575</xdr:rowOff>
    </xdr:from>
    <xdr:to>
      <xdr:col>0</xdr:col>
      <xdr:colOff>1276350</xdr:colOff>
      <xdr:row>50</xdr:row>
      <xdr:rowOff>356506</xdr:rowOff>
    </xdr:to>
    <xdr:pic>
      <xdr:nvPicPr>
        <xdr:cNvPr id="9" name="Рисунок 8">
          <a:extLst>
            <a:ext uri="{FF2B5EF4-FFF2-40B4-BE49-F238E27FC236}">
              <a16:creationId xmlns="" xmlns:a16="http://schemas.microsoft.com/office/drawing/2014/main" id="{00000000-0008-0000-01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546" t="11554" r="13944" b="3983"/>
        <a:stretch/>
      </xdr:blipFill>
      <xdr:spPr>
        <a:xfrm>
          <a:off x="1866901" y="14087475"/>
          <a:ext cx="1238249" cy="144235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52</xdr:row>
      <xdr:rowOff>30480</xdr:rowOff>
    </xdr:from>
    <xdr:to>
      <xdr:col>1</xdr:col>
      <xdr:colOff>165735</xdr:colOff>
      <xdr:row>55</xdr:row>
      <xdr:rowOff>373380</xdr:rowOff>
    </xdr:to>
    <xdr:pic>
      <xdr:nvPicPr>
        <xdr:cNvPr id="10" name="Рисунок 9" descr="K 14 mini">
          <a:extLst>
            <a:ext uri="{FF2B5EF4-FFF2-40B4-BE49-F238E27FC236}">
              <a16:creationId xmlns="" xmlns:a16="http://schemas.microsoft.com/office/drawing/2014/main" id="{00000000-0008-0000-01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1180" y="16101060"/>
          <a:ext cx="1539240" cy="15392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219075</xdr:colOff>
      <xdr:row>0</xdr:row>
      <xdr:rowOff>95250</xdr:rowOff>
    </xdr:from>
    <xdr:to>
      <xdr:col>3</xdr:col>
      <xdr:colOff>857250</xdr:colOff>
      <xdr:row>0</xdr:row>
      <xdr:rowOff>2181225</xdr:rowOff>
    </xdr:to>
    <xdr:pic>
      <xdr:nvPicPr>
        <xdr:cNvPr id="4" name="Paveikslėlis 3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0" y="95250"/>
          <a:ext cx="5924550" cy="2085975"/>
        </a:xfrm>
        <a:prstGeom prst="rect">
          <a:avLst/>
        </a:prstGeom>
      </xdr:spPr>
    </xdr:pic>
    <xdr:clientData/>
  </xdr:twoCellAnchor>
  <xdr:twoCellAnchor>
    <xdr:from>
      <xdr:col>3</xdr:col>
      <xdr:colOff>1000125</xdr:colOff>
      <xdr:row>0</xdr:row>
      <xdr:rowOff>104775</xdr:rowOff>
    </xdr:from>
    <xdr:to>
      <xdr:col>5</xdr:col>
      <xdr:colOff>885825</xdr:colOff>
      <xdr:row>0</xdr:row>
      <xdr:rowOff>1323975</xdr:rowOff>
    </xdr:to>
    <xdr:sp macro="" textlink="">
      <xdr:nvSpPr>
        <xdr:cNvPr id="11" name="TextBox 10"/>
        <xdr:cNvSpPr txBox="1"/>
      </xdr:nvSpPr>
      <xdr:spPr>
        <a:xfrm>
          <a:off x="7591425" y="104775"/>
          <a:ext cx="1933575" cy="12192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r"/>
          <a:r>
            <a:rPr lang="lt-LT" sz="900" b="1">
              <a:solidFill>
                <a:schemeClr val="bg1"/>
              </a:solidFill>
              <a:latin typeface="Times New Roman" panose="02020603050405020304" pitchFamily="18" charset="0"/>
              <a:ea typeface="Arial Unicode MS" pitchFamily="34" charset="-128"/>
              <a:cs typeface="Times New Roman" panose="02020603050405020304" pitchFamily="18" charset="0"/>
            </a:rPr>
            <a:t>UAB "Baltų tinklo prekyba"</a:t>
          </a:r>
          <a:endParaRPr lang="en-US" sz="900" b="1">
            <a:solidFill>
              <a:schemeClr val="bg1"/>
            </a:solidFill>
            <a:latin typeface="Times New Roman" panose="02020603050405020304" pitchFamily="18" charset="0"/>
            <a:ea typeface="Arial Unicode MS" pitchFamily="34" charset="-128"/>
            <a:cs typeface="Times New Roman" panose="02020603050405020304" pitchFamily="18" charset="0"/>
          </a:endParaRPr>
        </a:p>
        <a:p>
          <a:pPr algn="r"/>
          <a:endParaRPr lang="en-US" sz="100" b="1">
            <a:solidFill>
              <a:schemeClr val="bg1"/>
            </a:solidFill>
            <a:latin typeface="Times New Roman" panose="02020603050405020304" pitchFamily="18" charset="0"/>
            <a:ea typeface="Arial Unicode MS" pitchFamily="34" charset="-128"/>
            <a:cs typeface="Times New Roman" panose="02020603050405020304" pitchFamily="18" charset="0"/>
          </a:endParaRPr>
        </a:p>
        <a:p>
          <a:pPr algn="r"/>
          <a:endParaRPr lang="en-US" sz="100" b="1">
            <a:solidFill>
              <a:schemeClr val="bg1"/>
            </a:solidFill>
            <a:latin typeface="Times New Roman" panose="02020603050405020304" pitchFamily="18" charset="0"/>
            <a:ea typeface="Arial Unicode MS" pitchFamily="34" charset="-128"/>
            <a:cs typeface="Times New Roman" panose="02020603050405020304" pitchFamily="18" charset="0"/>
          </a:endParaRPr>
        </a:p>
        <a:p>
          <a:pPr algn="r"/>
          <a:endParaRPr lang="en-US" sz="100" b="1">
            <a:solidFill>
              <a:schemeClr val="bg1"/>
            </a:solidFill>
            <a:latin typeface="Times New Roman" panose="02020603050405020304" pitchFamily="18" charset="0"/>
            <a:ea typeface="Arial Unicode MS" pitchFamily="34" charset="-128"/>
            <a:cs typeface="Times New Roman" panose="02020603050405020304" pitchFamily="18" charset="0"/>
          </a:endParaRPr>
        </a:p>
        <a:p>
          <a:pPr algn="r"/>
          <a:endParaRPr lang="lt-LT" sz="100" b="1">
            <a:solidFill>
              <a:schemeClr val="bg1"/>
            </a:solidFill>
            <a:latin typeface="Times New Roman" panose="02020603050405020304" pitchFamily="18" charset="0"/>
            <a:ea typeface="Arial Unicode MS" pitchFamily="34" charset="-128"/>
            <a:cs typeface="Times New Roman" panose="02020603050405020304" pitchFamily="18" charset="0"/>
          </a:endParaRPr>
        </a:p>
        <a:p>
          <a:pPr algn="r"/>
          <a:r>
            <a:rPr lang="lt-LT" sz="900" b="1" baseline="0">
              <a:solidFill>
                <a:schemeClr val="bg1"/>
              </a:solidFill>
              <a:latin typeface="Times New Roman" panose="02020603050405020304" pitchFamily="18" charset="0"/>
              <a:ea typeface="Arial Unicode MS" pitchFamily="34" charset="-128"/>
              <a:cs typeface="Times New Roman" panose="02020603050405020304" pitchFamily="18" charset="0"/>
            </a:rPr>
            <a:t>Statybininkų </a:t>
          </a:r>
          <a:r>
            <a:rPr lang="en-US" sz="900" b="1" baseline="0">
              <a:solidFill>
                <a:schemeClr val="bg1"/>
              </a:solidFill>
              <a:latin typeface="Times New Roman" panose="02020603050405020304" pitchFamily="18" charset="0"/>
              <a:ea typeface="Arial Unicode MS" pitchFamily="34" charset="-128"/>
              <a:cs typeface="Times New Roman" panose="02020603050405020304" pitchFamily="18" charset="0"/>
            </a:rPr>
            <a:t>g. </a:t>
          </a:r>
          <a:r>
            <a:rPr lang="lt-LT" sz="900" b="1" baseline="0">
              <a:solidFill>
                <a:schemeClr val="bg1"/>
              </a:solidFill>
              <a:latin typeface="Times New Roman" panose="02020603050405020304" pitchFamily="18" charset="0"/>
              <a:ea typeface="Arial Unicode MS" pitchFamily="34" charset="-128"/>
              <a:cs typeface="Times New Roman" panose="02020603050405020304" pitchFamily="18" charset="0"/>
            </a:rPr>
            <a:t>1</a:t>
          </a:r>
          <a:r>
            <a:rPr lang="en-US" sz="900" b="1" baseline="0">
              <a:solidFill>
                <a:schemeClr val="bg1"/>
              </a:solidFill>
              <a:latin typeface="Times New Roman" panose="02020603050405020304" pitchFamily="18" charset="0"/>
              <a:ea typeface="Arial Unicode MS" pitchFamily="34" charset="-128"/>
              <a:cs typeface="Times New Roman" panose="02020603050405020304" pitchFamily="18" charset="0"/>
            </a:rPr>
            <a:t>, Vilnius    </a:t>
          </a:r>
        </a:p>
        <a:p>
          <a:pPr algn="r"/>
          <a:endParaRPr lang="en-US" sz="100" b="1" baseline="0">
            <a:solidFill>
              <a:schemeClr val="bg1"/>
            </a:solidFill>
            <a:latin typeface="Times New Roman" panose="02020603050405020304" pitchFamily="18" charset="0"/>
            <a:ea typeface="Arial Unicode MS" pitchFamily="34" charset="-128"/>
            <a:cs typeface="Times New Roman" panose="02020603050405020304" pitchFamily="18" charset="0"/>
          </a:endParaRPr>
        </a:p>
        <a:p>
          <a:pPr algn="r"/>
          <a:endParaRPr lang="en-US" sz="100" b="1" baseline="0">
            <a:solidFill>
              <a:schemeClr val="bg1"/>
            </a:solidFill>
            <a:latin typeface="Times New Roman" panose="02020603050405020304" pitchFamily="18" charset="0"/>
            <a:ea typeface="Arial Unicode MS" pitchFamily="34" charset="-128"/>
            <a:cs typeface="Times New Roman" panose="02020603050405020304" pitchFamily="18" charset="0"/>
          </a:endParaRPr>
        </a:p>
        <a:p>
          <a:pPr algn="r"/>
          <a:endParaRPr lang="en-US" sz="100" b="1" baseline="0">
            <a:solidFill>
              <a:schemeClr val="bg1"/>
            </a:solidFill>
            <a:latin typeface="Times New Roman" panose="02020603050405020304" pitchFamily="18" charset="0"/>
            <a:ea typeface="Arial Unicode MS" pitchFamily="34" charset="-128"/>
            <a:cs typeface="Times New Roman" panose="02020603050405020304" pitchFamily="18" charset="0"/>
          </a:endParaRPr>
        </a:p>
        <a:p>
          <a:pPr algn="r">
            <a:lnSpc>
              <a:spcPts val="1300"/>
            </a:lnSpc>
          </a:pPr>
          <a:r>
            <a:rPr lang="en-US" sz="900" b="1" baseline="0">
              <a:solidFill>
                <a:schemeClr val="bg1"/>
              </a:solidFill>
              <a:latin typeface="Times New Roman" panose="02020603050405020304" pitchFamily="18" charset="0"/>
              <a:ea typeface="Arial Unicode MS" pitchFamily="34" charset="-128"/>
              <a:cs typeface="Times New Roman" panose="02020603050405020304" pitchFamily="18" charset="0"/>
            </a:rPr>
            <a:t>tel. 8 (5) 233 01 05</a:t>
          </a:r>
        </a:p>
        <a:p>
          <a:pPr algn="r"/>
          <a:endParaRPr lang="en-US" sz="100" b="1" baseline="0">
            <a:solidFill>
              <a:schemeClr val="bg1"/>
            </a:solidFill>
            <a:latin typeface="Times New Roman" panose="02020603050405020304" pitchFamily="18" charset="0"/>
            <a:ea typeface="Arial Unicode MS" pitchFamily="34" charset="-128"/>
            <a:cs typeface="Times New Roman" panose="02020603050405020304" pitchFamily="18" charset="0"/>
          </a:endParaRPr>
        </a:p>
        <a:p>
          <a:pPr algn="r"/>
          <a:endParaRPr lang="en-US" sz="100" b="1" baseline="0">
            <a:solidFill>
              <a:schemeClr val="bg1"/>
            </a:solidFill>
            <a:latin typeface="Times New Roman" panose="02020603050405020304" pitchFamily="18" charset="0"/>
            <a:ea typeface="Arial Unicode MS" pitchFamily="34" charset="-128"/>
            <a:cs typeface="Times New Roman" panose="02020603050405020304" pitchFamily="18" charset="0"/>
          </a:endParaRPr>
        </a:p>
        <a:p>
          <a:pPr algn="r"/>
          <a:endParaRPr lang="en-US" sz="100" b="1" baseline="0">
            <a:solidFill>
              <a:schemeClr val="bg1"/>
            </a:solidFill>
            <a:latin typeface="Times New Roman" panose="02020603050405020304" pitchFamily="18" charset="0"/>
            <a:ea typeface="Arial Unicode MS" pitchFamily="34" charset="-128"/>
            <a:cs typeface="Times New Roman" panose="02020603050405020304" pitchFamily="18" charset="0"/>
          </a:endParaRPr>
        </a:p>
        <a:p>
          <a:pPr algn="r">
            <a:lnSpc>
              <a:spcPts val="1200"/>
            </a:lnSpc>
          </a:pPr>
          <a:r>
            <a:rPr lang="en-US" sz="900" b="1" baseline="0">
              <a:solidFill>
                <a:schemeClr val="bg1"/>
              </a:solidFill>
              <a:latin typeface="Times New Roman" panose="02020603050405020304" pitchFamily="18" charset="0"/>
              <a:ea typeface="Arial Unicode MS" pitchFamily="34" charset="-128"/>
              <a:cs typeface="Times New Roman" panose="02020603050405020304" pitchFamily="18" charset="0"/>
            </a:rPr>
            <a:t>info@baltutinklas.lt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76200</xdr:colOff>
          <xdr:row>82</xdr:row>
          <xdr:rowOff>19050</xdr:rowOff>
        </xdr:from>
        <xdr:to>
          <xdr:col>0</xdr:col>
          <xdr:colOff>933450</xdr:colOff>
          <xdr:row>82</xdr:row>
          <xdr:rowOff>1181100</xdr:rowOff>
        </xdr:to>
        <xdr:sp macro="" textlink="">
          <xdr:nvSpPr>
            <xdr:cNvPr id="2" name="Object 3" hidden="1">
              <a:extLst>
                <a:ext uri="{63B3BB69-23CF-44E3-9099-C40C66FF867C}">
                  <a14:compatExt spid="_x0000_s1027"/>
                </a:ext>
                <a:ext uri="{FF2B5EF4-FFF2-40B4-BE49-F238E27FC236}">
                  <a16:creationId xmlns="" xmlns:a16="http://schemas.microsoft.com/office/drawing/2014/main" id="{00000000-0008-0000-0200-0000020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 editAs="oneCell">
    <xdr:from>
      <xdr:col>0</xdr:col>
      <xdr:colOff>1</xdr:colOff>
      <xdr:row>4</xdr:row>
      <xdr:rowOff>323849</xdr:rowOff>
    </xdr:from>
    <xdr:to>
      <xdr:col>0</xdr:col>
      <xdr:colOff>914399</xdr:colOff>
      <xdr:row>5</xdr:row>
      <xdr:rowOff>885824</xdr:rowOff>
    </xdr:to>
    <xdr:pic>
      <xdr:nvPicPr>
        <xdr:cNvPr id="59" name="Рисунок 58">
          <a:extLst>
            <a:ext uri="{FF2B5EF4-FFF2-40B4-BE49-F238E27FC236}">
              <a16:creationId xmlns="" xmlns:a16="http://schemas.microsoft.com/office/drawing/2014/main" id="{00000000-0008-0000-0200-00003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125"/>
        <a:stretch/>
      </xdr:blipFill>
      <xdr:spPr>
        <a:xfrm>
          <a:off x="1924051" y="1219199"/>
          <a:ext cx="914398" cy="885825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6</xdr:row>
      <xdr:rowOff>1</xdr:rowOff>
    </xdr:from>
    <xdr:to>
      <xdr:col>0</xdr:col>
      <xdr:colOff>914398</xdr:colOff>
      <xdr:row>7</xdr:row>
      <xdr:rowOff>28573</xdr:rowOff>
    </xdr:to>
    <xdr:pic>
      <xdr:nvPicPr>
        <xdr:cNvPr id="58" name="Рисунок 57">
          <a:extLst>
            <a:ext uri="{FF2B5EF4-FFF2-40B4-BE49-F238E27FC236}">
              <a16:creationId xmlns="" xmlns:a16="http://schemas.microsoft.com/office/drawing/2014/main" id="{00000000-0008-0000-02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2105026"/>
          <a:ext cx="914397" cy="914397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7</xdr:row>
      <xdr:rowOff>1</xdr:rowOff>
    </xdr:from>
    <xdr:to>
      <xdr:col>0</xdr:col>
      <xdr:colOff>914399</xdr:colOff>
      <xdr:row>8</xdr:row>
      <xdr:rowOff>28574</xdr:rowOff>
    </xdr:to>
    <xdr:pic>
      <xdr:nvPicPr>
        <xdr:cNvPr id="61" name="Рисунок 60">
          <a:extLst>
            <a:ext uri="{FF2B5EF4-FFF2-40B4-BE49-F238E27FC236}">
              <a16:creationId xmlns="" xmlns:a16="http://schemas.microsoft.com/office/drawing/2014/main" id="{00000000-0008-0000-02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2990851"/>
          <a:ext cx="914398" cy="914398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8</xdr:row>
      <xdr:rowOff>1</xdr:rowOff>
    </xdr:from>
    <xdr:to>
      <xdr:col>0</xdr:col>
      <xdr:colOff>914398</xdr:colOff>
      <xdr:row>9</xdr:row>
      <xdr:rowOff>28573</xdr:rowOff>
    </xdr:to>
    <xdr:pic>
      <xdr:nvPicPr>
        <xdr:cNvPr id="62" name="Рисунок 61">
          <a:extLst>
            <a:ext uri="{FF2B5EF4-FFF2-40B4-BE49-F238E27FC236}">
              <a16:creationId xmlns="" xmlns:a16="http://schemas.microsoft.com/office/drawing/2014/main" id="{00000000-0008-0000-02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3876676"/>
          <a:ext cx="914397" cy="91439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</xdr:row>
      <xdr:rowOff>0</xdr:rowOff>
    </xdr:from>
    <xdr:to>
      <xdr:col>0</xdr:col>
      <xdr:colOff>914399</xdr:colOff>
      <xdr:row>10</xdr:row>
      <xdr:rowOff>28574</xdr:rowOff>
    </xdr:to>
    <xdr:pic>
      <xdr:nvPicPr>
        <xdr:cNvPr id="63" name="Рисунок 62">
          <a:extLst>
            <a:ext uri="{FF2B5EF4-FFF2-40B4-BE49-F238E27FC236}">
              <a16:creationId xmlns="" xmlns:a16="http://schemas.microsoft.com/office/drawing/2014/main" id="{00000000-0008-0000-02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0" y="4762500"/>
          <a:ext cx="914399" cy="9143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10</xdr:row>
      <xdr:rowOff>1</xdr:rowOff>
    </xdr:from>
    <xdr:to>
      <xdr:col>0</xdr:col>
      <xdr:colOff>914398</xdr:colOff>
      <xdr:row>11</xdr:row>
      <xdr:rowOff>28573</xdr:rowOff>
    </xdr:to>
    <xdr:pic>
      <xdr:nvPicPr>
        <xdr:cNvPr id="1024" name="Рисунок 1023">
          <a:extLst>
            <a:ext uri="{FF2B5EF4-FFF2-40B4-BE49-F238E27FC236}">
              <a16:creationId xmlns="" xmlns:a16="http://schemas.microsoft.com/office/drawing/2014/main" id="{00000000-0008-0000-0200-00000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5648326"/>
          <a:ext cx="914397" cy="914397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12</xdr:row>
      <xdr:rowOff>1</xdr:rowOff>
    </xdr:from>
    <xdr:to>
      <xdr:col>0</xdr:col>
      <xdr:colOff>914399</xdr:colOff>
      <xdr:row>13</xdr:row>
      <xdr:rowOff>28574</xdr:rowOff>
    </xdr:to>
    <xdr:pic>
      <xdr:nvPicPr>
        <xdr:cNvPr id="1026" name="Рисунок 1025">
          <a:extLst>
            <a:ext uri="{FF2B5EF4-FFF2-40B4-BE49-F238E27FC236}">
              <a16:creationId xmlns="" xmlns:a16="http://schemas.microsoft.com/office/drawing/2014/main" id="{00000000-0008-0000-0200-00000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6858001"/>
          <a:ext cx="914398" cy="914398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13</xdr:row>
      <xdr:rowOff>1</xdr:rowOff>
    </xdr:from>
    <xdr:to>
      <xdr:col>0</xdr:col>
      <xdr:colOff>914399</xdr:colOff>
      <xdr:row>14</xdr:row>
      <xdr:rowOff>28574</xdr:rowOff>
    </xdr:to>
    <xdr:pic>
      <xdr:nvPicPr>
        <xdr:cNvPr id="1027" name="Рисунок 1026">
          <a:extLst>
            <a:ext uri="{FF2B5EF4-FFF2-40B4-BE49-F238E27FC236}">
              <a16:creationId xmlns="" xmlns:a16="http://schemas.microsoft.com/office/drawing/2014/main" id="{00000000-0008-0000-0200-00000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7743826"/>
          <a:ext cx="914398" cy="914398"/>
        </a:xfrm>
        <a:prstGeom prst="rect">
          <a:avLst/>
        </a:prstGeom>
      </xdr:spPr>
    </xdr:pic>
    <xdr:clientData/>
  </xdr:twoCellAnchor>
  <xdr:twoCellAnchor editAs="oneCell">
    <xdr:from>
      <xdr:col>0</xdr:col>
      <xdr:colOff>76199</xdr:colOff>
      <xdr:row>14</xdr:row>
      <xdr:rowOff>28576</xdr:rowOff>
    </xdr:from>
    <xdr:to>
      <xdr:col>0</xdr:col>
      <xdr:colOff>962024</xdr:colOff>
      <xdr:row>15</xdr:row>
      <xdr:rowOff>840581</xdr:rowOff>
    </xdr:to>
    <xdr:pic>
      <xdr:nvPicPr>
        <xdr:cNvPr id="1028" name="Рисунок 1027">
          <a:extLst>
            <a:ext uri="{FF2B5EF4-FFF2-40B4-BE49-F238E27FC236}">
              <a16:creationId xmlns="" xmlns:a16="http://schemas.microsoft.com/office/drawing/2014/main" id="{00000000-0008-0000-0200-00000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49" y="8791576"/>
          <a:ext cx="885825" cy="1697830"/>
        </a:xfrm>
        <a:prstGeom prst="rect">
          <a:avLst/>
        </a:prstGeom>
      </xdr:spPr>
    </xdr:pic>
    <xdr:clientData/>
  </xdr:twoCellAnchor>
  <xdr:twoCellAnchor editAs="oneCell">
    <xdr:from>
      <xdr:col>0</xdr:col>
      <xdr:colOff>85725</xdr:colOff>
      <xdr:row>16</xdr:row>
      <xdr:rowOff>0</xdr:rowOff>
    </xdr:from>
    <xdr:to>
      <xdr:col>0</xdr:col>
      <xdr:colOff>1000123</xdr:colOff>
      <xdr:row>17</xdr:row>
      <xdr:rowOff>28573</xdr:rowOff>
    </xdr:to>
    <xdr:pic>
      <xdr:nvPicPr>
        <xdr:cNvPr id="71" name="Рисунок 70">
          <a:extLst>
            <a:ext uri="{FF2B5EF4-FFF2-40B4-BE49-F238E27FC236}">
              <a16:creationId xmlns="" xmlns:a16="http://schemas.microsoft.com/office/drawing/2014/main" id="{00000000-0008-0000-02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9775" y="10534650"/>
          <a:ext cx="914398" cy="914398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18</xdr:row>
      <xdr:rowOff>1</xdr:rowOff>
    </xdr:from>
    <xdr:to>
      <xdr:col>0</xdr:col>
      <xdr:colOff>914399</xdr:colOff>
      <xdr:row>19</xdr:row>
      <xdr:rowOff>28574</xdr:rowOff>
    </xdr:to>
    <xdr:pic>
      <xdr:nvPicPr>
        <xdr:cNvPr id="1031" name="Рисунок 1030">
          <a:extLst>
            <a:ext uri="{FF2B5EF4-FFF2-40B4-BE49-F238E27FC236}">
              <a16:creationId xmlns="" xmlns:a16="http://schemas.microsoft.com/office/drawing/2014/main" id="{00000000-0008-0000-0200-00000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1610976"/>
          <a:ext cx="914398" cy="914398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19</xdr:row>
      <xdr:rowOff>838201</xdr:rowOff>
    </xdr:from>
    <xdr:to>
      <xdr:col>0</xdr:col>
      <xdr:colOff>914399</xdr:colOff>
      <xdr:row>20</xdr:row>
      <xdr:rowOff>866774</xdr:rowOff>
    </xdr:to>
    <xdr:pic>
      <xdr:nvPicPr>
        <xdr:cNvPr id="1032" name="Рисунок 1031">
          <a:extLst>
            <a:ext uri="{FF2B5EF4-FFF2-40B4-BE49-F238E27FC236}">
              <a16:creationId xmlns="" xmlns:a16="http://schemas.microsoft.com/office/drawing/2014/main" id="{00000000-0008-0000-0200-00000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3335001"/>
          <a:ext cx="914398" cy="91439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</xdr:row>
      <xdr:rowOff>0</xdr:rowOff>
    </xdr:from>
    <xdr:to>
      <xdr:col>0</xdr:col>
      <xdr:colOff>914397</xdr:colOff>
      <xdr:row>23</xdr:row>
      <xdr:rowOff>28572</xdr:rowOff>
    </xdr:to>
    <xdr:pic>
      <xdr:nvPicPr>
        <xdr:cNvPr id="1033" name="Рисунок 1032">
          <a:extLst>
            <a:ext uri="{FF2B5EF4-FFF2-40B4-BE49-F238E27FC236}">
              <a16:creationId xmlns="" xmlns:a16="http://schemas.microsoft.com/office/drawing/2014/main" id="{00000000-0008-0000-0200-00000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0" y="15154275"/>
          <a:ext cx="914397" cy="91439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</xdr:row>
      <xdr:rowOff>0</xdr:rowOff>
    </xdr:from>
    <xdr:to>
      <xdr:col>0</xdr:col>
      <xdr:colOff>914397</xdr:colOff>
      <xdr:row>24</xdr:row>
      <xdr:rowOff>28572</xdr:rowOff>
    </xdr:to>
    <xdr:pic>
      <xdr:nvPicPr>
        <xdr:cNvPr id="1034" name="Рисунок 1033">
          <a:extLst>
            <a:ext uri="{FF2B5EF4-FFF2-40B4-BE49-F238E27FC236}">
              <a16:creationId xmlns="" xmlns:a16="http://schemas.microsoft.com/office/drawing/2014/main" id="{00000000-0008-0000-0200-00000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0" y="16040100"/>
          <a:ext cx="914397" cy="914397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24</xdr:row>
      <xdr:rowOff>428625</xdr:rowOff>
    </xdr:from>
    <xdr:to>
      <xdr:col>0</xdr:col>
      <xdr:colOff>981072</xdr:colOff>
      <xdr:row>25</xdr:row>
      <xdr:rowOff>457197</xdr:rowOff>
    </xdr:to>
    <xdr:pic>
      <xdr:nvPicPr>
        <xdr:cNvPr id="1035" name="Рисунок 1034">
          <a:extLst>
            <a:ext uri="{FF2B5EF4-FFF2-40B4-BE49-F238E27FC236}">
              <a16:creationId xmlns="" xmlns:a16="http://schemas.microsoft.com/office/drawing/2014/main" id="{00000000-0008-0000-0200-00000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90725" y="17354550"/>
          <a:ext cx="914397" cy="91439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</xdr:row>
      <xdr:rowOff>0</xdr:rowOff>
    </xdr:from>
    <xdr:to>
      <xdr:col>0</xdr:col>
      <xdr:colOff>914397</xdr:colOff>
      <xdr:row>28</xdr:row>
      <xdr:rowOff>28572</xdr:rowOff>
    </xdr:to>
    <xdr:pic>
      <xdr:nvPicPr>
        <xdr:cNvPr id="1036" name="Рисунок 1035">
          <a:extLst>
            <a:ext uri="{FF2B5EF4-FFF2-40B4-BE49-F238E27FC236}">
              <a16:creationId xmlns="" xmlns:a16="http://schemas.microsoft.com/office/drawing/2014/main" id="{00000000-0008-0000-0200-00000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0" y="19021425"/>
          <a:ext cx="914397" cy="91439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</xdr:row>
      <xdr:rowOff>884265</xdr:rowOff>
    </xdr:from>
    <xdr:to>
      <xdr:col>0</xdr:col>
      <xdr:colOff>914397</xdr:colOff>
      <xdr:row>29</xdr:row>
      <xdr:rowOff>27012</xdr:rowOff>
    </xdr:to>
    <xdr:pic>
      <xdr:nvPicPr>
        <xdr:cNvPr id="1037" name="Рисунок 1036">
          <a:extLst>
            <a:ext uri="{FF2B5EF4-FFF2-40B4-BE49-F238E27FC236}">
              <a16:creationId xmlns="" xmlns:a16="http://schemas.microsoft.com/office/drawing/2014/main" id="{00000000-0008-0000-0200-00000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0" y="19905690"/>
          <a:ext cx="914397" cy="91439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</xdr:row>
      <xdr:rowOff>0</xdr:rowOff>
    </xdr:from>
    <xdr:to>
      <xdr:col>0</xdr:col>
      <xdr:colOff>914397</xdr:colOff>
      <xdr:row>30</xdr:row>
      <xdr:rowOff>28572</xdr:rowOff>
    </xdr:to>
    <xdr:pic>
      <xdr:nvPicPr>
        <xdr:cNvPr id="1038" name="Рисунок 1037">
          <a:extLst>
            <a:ext uri="{FF2B5EF4-FFF2-40B4-BE49-F238E27FC236}">
              <a16:creationId xmlns="" xmlns:a16="http://schemas.microsoft.com/office/drawing/2014/main" id="{00000000-0008-0000-0200-00000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0" y="20793075"/>
          <a:ext cx="914397" cy="914397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30</xdr:row>
      <xdr:rowOff>1</xdr:rowOff>
    </xdr:from>
    <xdr:to>
      <xdr:col>0</xdr:col>
      <xdr:colOff>914397</xdr:colOff>
      <xdr:row>31</xdr:row>
      <xdr:rowOff>28572</xdr:rowOff>
    </xdr:to>
    <xdr:pic>
      <xdr:nvPicPr>
        <xdr:cNvPr id="1039" name="Рисунок 1038">
          <a:extLst>
            <a:ext uri="{FF2B5EF4-FFF2-40B4-BE49-F238E27FC236}">
              <a16:creationId xmlns="" xmlns:a16="http://schemas.microsoft.com/office/drawing/2014/main" id="{00000000-0008-0000-0200-00000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21678901"/>
          <a:ext cx="914396" cy="91439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</xdr:row>
      <xdr:rowOff>0</xdr:rowOff>
    </xdr:from>
    <xdr:to>
      <xdr:col>0</xdr:col>
      <xdr:colOff>914397</xdr:colOff>
      <xdr:row>32</xdr:row>
      <xdr:rowOff>28572</xdr:rowOff>
    </xdr:to>
    <xdr:pic>
      <xdr:nvPicPr>
        <xdr:cNvPr id="1041" name="Рисунок 1040">
          <a:extLst>
            <a:ext uri="{FF2B5EF4-FFF2-40B4-BE49-F238E27FC236}">
              <a16:creationId xmlns="" xmlns:a16="http://schemas.microsoft.com/office/drawing/2014/main" id="{00000000-0008-0000-0200-00001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0" y="22564725"/>
          <a:ext cx="914397" cy="91439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33</xdr:row>
      <xdr:rowOff>0</xdr:rowOff>
    </xdr:from>
    <xdr:to>
      <xdr:col>0</xdr:col>
      <xdr:colOff>914397</xdr:colOff>
      <xdr:row>34</xdr:row>
      <xdr:rowOff>28572</xdr:rowOff>
    </xdr:to>
    <xdr:pic>
      <xdr:nvPicPr>
        <xdr:cNvPr id="1042" name="Рисунок 1041">
          <a:extLst>
            <a:ext uri="{FF2B5EF4-FFF2-40B4-BE49-F238E27FC236}">
              <a16:creationId xmlns="" xmlns:a16="http://schemas.microsoft.com/office/drawing/2014/main" id="{00000000-0008-0000-0200-00001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0" y="23774400"/>
          <a:ext cx="914397" cy="91439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34</xdr:row>
      <xdr:rowOff>0</xdr:rowOff>
    </xdr:from>
    <xdr:to>
      <xdr:col>0</xdr:col>
      <xdr:colOff>885825</xdr:colOff>
      <xdr:row>35</xdr:row>
      <xdr:rowOff>0</xdr:rowOff>
    </xdr:to>
    <xdr:pic>
      <xdr:nvPicPr>
        <xdr:cNvPr id="1043" name="Рисунок 1042">
          <a:extLst>
            <a:ext uri="{FF2B5EF4-FFF2-40B4-BE49-F238E27FC236}">
              <a16:creationId xmlns="" xmlns:a16="http://schemas.microsoft.com/office/drawing/2014/main" id="{00000000-0008-0000-0200-00001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0" y="24660225"/>
          <a:ext cx="885825" cy="885825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35</xdr:row>
      <xdr:rowOff>333375</xdr:rowOff>
    </xdr:from>
    <xdr:to>
      <xdr:col>0</xdr:col>
      <xdr:colOff>895350</xdr:colOff>
      <xdr:row>36</xdr:row>
      <xdr:rowOff>333375</xdr:rowOff>
    </xdr:to>
    <xdr:pic>
      <xdr:nvPicPr>
        <xdr:cNvPr id="1045" name="Рисунок 1044">
          <a:extLst>
            <a:ext uri="{FF2B5EF4-FFF2-40B4-BE49-F238E27FC236}">
              <a16:creationId xmlns="" xmlns:a16="http://schemas.microsoft.com/office/drawing/2014/main" id="{00000000-0008-0000-0200-00001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33575" y="25879425"/>
          <a:ext cx="885825" cy="885825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37</xdr:row>
      <xdr:rowOff>0</xdr:rowOff>
    </xdr:from>
    <xdr:to>
      <xdr:col>0</xdr:col>
      <xdr:colOff>885827</xdr:colOff>
      <xdr:row>38</xdr:row>
      <xdr:rowOff>1</xdr:rowOff>
    </xdr:to>
    <xdr:pic>
      <xdr:nvPicPr>
        <xdr:cNvPr id="1046" name="Рисунок 1045">
          <a:extLst>
            <a:ext uri="{FF2B5EF4-FFF2-40B4-BE49-F238E27FC236}">
              <a16:creationId xmlns="" xmlns:a16="http://schemas.microsoft.com/office/drawing/2014/main" id="{00000000-0008-0000-0200-00001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27317700"/>
          <a:ext cx="885826" cy="88582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39</xdr:row>
      <xdr:rowOff>0</xdr:rowOff>
    </xdr:from>
    <xdr:to>
      <xdr:col>0</xdr:col>
      <xdr:colOff>885825</xdr:colOff>
      <xdr:row>40</xdr:row>
      <xdr:rowOff>0</xdr:rowOff>
    </xdr:to>
    <xdr:pic>
      <xdr:nvPicPr>
        <xdr:cNvPr id="1047" name="Рисунок 1046">
          <a:extLst>
            <a:ext uri="{FF2B5EF4-FFF2-40B4-BE49-F238E27FC236}">
              <a16:creationId xmlns="" xmlns:a16="http://schemas.microsoft.com/office/drawing/2014/main" id="{00000000-0008-0000-0200-00001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0" y="28527375"/>
          <a:ext cx="885825" cy="8858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41</xdr:row>
      <xdr:rowOff>133350</xdr:rowOff>
    </xdr:from>
    <xdr:to>
      <xdr:col>0</xdr:col>
      <xdr:colOff>885825</xdr:colOff>
      <xdr:row>42</xdr:row>
      <xdr:rowOff>133350</xdr:rowOff>
    </xdr:to>
    <xdr:pic>
      <xdr:nvPicPr>
        <xdr:cNvPr id="1048" name="Рисунок 1047">
          <a:extLst>
            <a:ext uri="{FF2B5EF4-FFF2-40B4-BE49-F238E27FC236}">
              <a16:creationId xmlns="" xmlns:a16="http://schemas.microsoft.com/office/drawing/2014/main" id="{00000000-0008-0000-0200-00001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0" y="30432375"/>
          <a:ext cx="885825" cy="885825"/>
        </a:xfrm>
        <a:prstGeom prst="rect">
          <a:avLst/>
        </a:prstGeom>
      </xdr:spPr>
    </xdr:pic>
    <xdr:clientData/>
  </xdr:twoCellAnchor>
  <xdr:twoCellAnchor editAs="oneCell">
    <xdr:from>
      <xdr:col>0</xdr:col>
      <xdr:colOff>2</xdr:colOff>
      <xdr:row>43</xdr:row>
      <xdr:rowOff>2</xdr:rowOff>
    </xdr:from>
    <xdr:to>
      <xdr:col>0</xdr:col>
      <xdr:colOff>885826</xdr:colOff>
      <xdr:row>44</xdr:row>
      <xdr:rowOff>1</xdr:rowOff>
    </xdr:to>
    <xdr:pic>
      <xdr:nvPicPr>
        <xdr:cNvPr id="1049" name="Рисунок 1048">
          <a:extLst>
            <a:ext uri="{FF2B5EF4-FFF2-40B4-BE49-F238E27FC236}">
              <a16:creationId xmlns="" xmlns:a16="http://schemas.microsoft.com/office/drawing/2014/main" id="{00000000-0008-0000-0200-00001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2" y="32070677"/>
          <a:ext cx="885824" cy="88582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44</xdr:row>
      <xdr:rowOff>0</xdr:rowOff>
    </xdr:from>
    <xdr:to>
      <xdr:col>0</xdr:col>
      <xdr:colOff>885825</xdr:colOff>
      <xdr:row>45</xdr:row>
      <xdr:rowOff>0</xdr:rowOff>
    </xdr:to>
    <xdr:pic>
      <xdr:nvPicPr>
        <xdr:cNvPr id="1050" name="Рисунок 1049">
          <a:extLst>
            <a:ext uri="{FF2B5EF4-FFF2-40B4-BE49-F238E27FC236}">
              <a16:creationId xmlns="" xmlns:a16="http://schemas.microsoft.com/office/drawing/2014/main" id="{00000000-0008-0000-0200-00001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0" y="32956500"/>
          <a:ext cx="885825" cy="885825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46</xdr:row>
      <xdr:rowOff>1</xdr:rowOff>
    </xdr:from>
    <xdr:to>
      <xdr:col>0</xdr:col>
      <xdr:colOff>885825</xdr:colOff>
      <xdr:row>47</xdr:row>
      <xdr:rowOff>0</xdr:rowOff>
    </xdr:to>
    <xdr:pic>
      <xdr:nvPicPr>
        <xdr:cNvPr id="1051" name="Рисунок 1050">
          <a:extLst>
            <a:ext uri="{FF2B5EF4-FFF2-40B4-BE49-F238E27FC236}">
              <a16:creationId xmlns="" xmlns:a16="http://schemas.microsoft.com/office/drawing/2014/main" id="{00000000-0008-0000-0200-00001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34728151"/>
          <a:ext cx="885824" cy="885824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48</xdr:row>
      <xdr:rowOff>1</xdr:rowOff>
    </xdr:from>
    <xdr:to>
      <xdr:col>0</xdr:col>
      <xdr:colOff>885825</xdr:colOff>
      <xdr:row>49</xdr:row>
      <xdr:rowOff>0</xdr:rowOff>
    </xdr:to>
    <xdr:pic>
      <xdr:nvPicPr>
        <xdr:cNvPr id="1052" name="Рисунок 1051">
          <a:extLst>
            <a:ext uri="{FF2B5EF4-FFF2-40B4-BE49-F238E27FC236}">
              <a16:creationId xmlns="" xmlns:a16="http://schemas.microsoft.com/office/drawing/2014/main" id="{00000000-0008-0000-0200-00001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35937826"/>
          <a:ext cx="885824" cy="885824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49</xdr:row>
      <xdr:rowOff>1</xdr:rowOff>
    </xdr:from>
    <xdr:to>
      <xdr:col>0</xdr:col>
      <xdr:colOff>885825</xdr:colOff>
      <xdr:row>50</xdr:row>
      <xdr:rowOff>0</xdr:rowOff>
    </xdr:to>
    <xdr:pic>
      <xdr:nvPicPr>
        <xdr:cNvPr id="1053" name="Рисунок 1052">
          <a:extLst>
            <a:ext uri="{FF2B5EF4-FFF2-40B4-BE49-F238E27FC236}">
              <a16:creationId xmlns="" xmlns:a16="http://schemas.microsoft.com/office/drawing/2014/main" id="{00000000-0008-0000-0200-00001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36823651"/>
          <a:ext cx="885824" cy="88582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50</xdr:row>
      <xdr:rowOff>0</xdr:rowOff>
    </xdr:from>
    <xdr:to>
      <xdr:col>0</xdr:col>
      <xdr:colOff>885825</xdr:colOff>
      <xdr:row>51</xdr:row>
      <xdr:rowOff>0</xdr:rowOff>
    </xdr:to>
    <xdr:pic>
      <xdr:nvPicPr>
        <xdr:cNvPr id="1054" name="Рисунок 1053">
          <a:extLst>
            <a:ext uri="{FF2B5EF4-FFF2-40B4-BE49-F238E27FC236}">
              <a16:creationId xmlns="" xmlns:a16="http://schemas.microsoft.com/office/drawing/2014/main" id="{00000000-0008-0000-0200-00001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0" y="37709475"/>
          <a:ext cx="885825" cy="885825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51</xdr:row>
      <xdr:rowOff>1</xdr:rowOff>
    </xdr:from>
    <xdr:to>
      <xdr:col>0</xdr:col>
      <xdr:colOff>885825</xdr:colOff>
      <xdr:row>52</xdr:row>
      <xdr:rowOff>0</xdr:rowOff>
    </xdr:to>
    <xdr:pic>
      <xdr:nvPicPr>
        <xdr:cNvPr id="1055" name="Рисунок 1054">
          <a:extLst>
            <a:ext uri="{FF2B5EF4-FFF2-40B4-BE49-F238E27FC236}">
              <a16:creationId xmlns="" xmlns:a16="http://schemas.microsoft.com/office/drawing/2014/main" id="{00000000-0008-0000-0200-00001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38595301"/>
          <a:ext cx="885824" cy="88582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52</xdr:row>
      <xdr:rowOff>0</xdr:rowOff>
    </xdr:from>
    <xdr:to>
      <xdr:col>0</xdr:col>
      <xdr:colOff>885825</xdr:colOff>
      <xdr:row>53</xdr:row>
      <xdr:rowOff>0</xdr:rowOff>
    </xdr:to>
    <xdr:pic>
      <xdr:nvPicPr>
        <xdr:cNvPr id="1056" name="Рисунок 1055">
          <a:extLst>
            <a:ext uri="{FF2B5EF4-FFF2-40B4-BE49-F238E27FC236}">
              <a16:creationId xmlns="" xmlns:a16="http://schemas.microsoft.com/office/drawing/2014/main" id="{00000000-0008-0000-0200-00002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0" y="39481125"/>
          <a:ext cx="885825" cy="885825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54</xdr:row>
      <xdr:rowOff>1</xdr:rowOff>
    </xdr:from>
    <xdr:to>
      <xdr:col>0</xdr:col>
      <xdr:colOff>885825</xdr:colOff>
      <xdr:row>55</xdr:row>
      <xdr:rowOff>0</xdr:rowOff>
    </xdr:to>
    <xdr:pic>
      <xdr:nvPicPr>
        <xdr:cNvPr id="1057" name="Рисунок 1056">
          <a:extLst>
            <a:ext uri="{FF2B5EF4-FFF2-40B4-BE49-F238E27FC236}">
              <a16:creationId xmlns="" xmlns:a16="http://schemas.microsoft.com/office/drawing/2014/main" id="{00000000-0008-0000-0200-00002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40690801"/>
          <a:ext cx="885824" cy="88582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55</xdr:row>
      <xdr:rowOff>0</xdr:rowOff>
    </xdr:from>
    <xdr:to>
      <xdr:col>0</xdr:col>
      <xdr:colOff>914397</xdr:colOff>
      <xdr:row>56</xdr:row>
      <xdr:rowOff>28572</xdr:rowOff>
    </xdr:to>
    <xdr:pic>
      <xdr:nvPicPr>
        <xdr:cNvPr id="1058" name="Рисунок 1057">
          <a:extLst>
            <a:ext uri="{FF2B5EF4-FFF2-40B4-BE49-F238E27FC236}">
              <a16:creationId xmlns="" xmlns:a16="http://schemas.microsoft.com/office/drawing/2014/main" id="{00000000-0008-0000-0200-00002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0" y="41576625"/>
          <a:ext cx="914397" cy="91439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56</xdr:row>
      <xdr:rowOff>466725</xdr:rowOff>
    </xdr:from>
    <xdr:to>
      <xdr:col>0</xdr:col>
      <xdr:colOff>885825</xdr:colOff>
      <xdr:row>57</xdr:row>
      <xdr:rowOff>466725</xdr:rowOff>
    </xdr:to>
    <xdr:pic>
      <xdr:nvPicPr>
        <xdr:cNvPr id="1059" name="Рисунок 1058">
          <a:extLst>
            <a:ext uri="{FF2B5EF4-FFF2-40B4-BE49-F238E27FC236}">
              <a16:creationId xmlns="" xmlns:a16="http://schemas.microsoft.com/office/drawing/2014/main" id="{00000000-0008-0000-0200-00002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95475" y="42929175"/>
          <a:ext cx="885825" cy="8858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58</xdr:row>
      <xdr:rowOff>0</xdr:rowOff>
    </xdr:from>
    <xdr:to>
      <xdr:col>0</xdr:col>
      <xdr:colOff>885825</xdr:colOff>
      <xdr:row>59</xdr:row>
      <xdr:rowOff>0</xdr:rowOff>
    </xdr:to>
    <xdr:pic>
      <xdr:nvPicPr>
        <xdr:cNvPr id="1060" name="Рисунок 1059">
          <a:extLst>
            <a:ext uri="{FF2B5EF4-FFF2-40B4-BE49-F238E27FC236}">
              <a16:creationId xmlns="" xmlns:a16="http://schemas.microsoft.com/office/drawing/2014/main" id="{00000000-0008-0000-0200-00002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0" y="44234100"/>
          <a:ext cx="885825" cy="8858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60</xdr:row>
      <xdr:rowOff>0</xdr:rowOff>
    </xdr:from>
    <xdr:to>
      <xdr:col>0</xdr:col>
      <xdr:colOff>885825</xdr:colOff>
      <xdr:row>61</xdr:row>
      <xdr:rowOff>0</xdr:rowOff>
    </xdr:to>
    <xdr:pic>
      <xdr:nvPicPr>
        <xdr:cNvPr id="1061" name="Рисунок 1060">
          <a:extLst>
            <a:ext uri="{FF2B5EF4-FFF2-40B4-BE49-F238E27FC236}">
              <a16:creationId xmlns="" xmlns:a16="http://schemas.microsoft.com/office/drawing/2014/main" id="{00000000-0008-0000-0200-00002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0" y="45443775"/>
          <a:ext cx="885825" cy="8858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62</xdr:row>
      <xdr:rowOff>190500</xdr:rowOff>
    </xdr:from>
    <xdr:to>
      <xdr:col>0</xdr:col>
      <xdr:colOff>885825</xdr:colOff>
      <xdr:row>63</xdr:row>
      <xdr:rowOff>190500</xdr:rowOff>
    </xdr:to>
    <xdr:pic>
      <xdr:nvPicPr>
        <xdr:cNvPr id="1062" name="Рисунок 1061">
          <a:extLst>
            <a:ext uri="{FF2B5EF4-FFF2-40B4-BE49-F238E27FC236}">
              <a16:creationId xmlns="" xmlns:a16="http://schemas.microsoft.com/office/drawing/2014/main" id="{00000000-0008-0000-0200-00002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0" y="47405925"/>
          <a:ext cx="885825" cy="8858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63</xdr:row>
      <xdr:rowOff>885824</xdr:rowOff>
    </xdr:from>
    <xdr:to>
      <xdr:col>0</xdr:col>
      <xdr:colOff>885825</xdr:colOff>
      <xdr:row>64</xdr:row>
      <xdr:rowOff>885824</xdr:rowOff>
    </xdr:to>
    <xdr:pic>
      <xdr:nvPicPr>
        <xdr:cNvPr id="1063" name="Рисунок 1062">
          <a:extLst>
            <a:ext uri="{FF2B5EF4-FFF2-40B4-BE49-F238E27FC236}">
              <a16:creationId xmlns="" xmlns:a16="http://schemas.microsoft.com/office/drawing/2014/main" id="{00000000-0008-0000-0200-00002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0" y="48987074"/>
          <a:ext cx="885825" cy="8858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65</xdr:row>
      <xdr:rowOff>0</xdr:rowOff>
    </xdr:from>
    <xdr:to>
      <xdr:col>0</xdr:col>
      <xdr:colOff>885825</xdr:colOff>
      <xdr:row>66</xdr:row>
      <xdr:rowOff>0</xdr:rowOff>
    </xdr:to>
    <xdr:pic>
      <xdr:nvPicPr>
        <xdr:cNvPr id="1064" name="Рисунок 1063">
          <a:extLst>
            <a:ext uri="{FF2B5EF4-FFF2-40B4-BE49-F238E27FC236}">
              <a16:creationId xmlns="" xmlns:a16="http://schemas.microsoft.com/office/drawing/2014/main" id="{00000000-0008-0000-0200-00002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0" y="49872900"/>
          <a:ext cx="885825" cy="8858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66</xdr:row>
      <xdr:rowOff>390526</xdr:rowOff>
    </xdr:from>
    <xdr:to>
      <xdr:col>0</xdr:col>
      <xdr:colOff>885824</xdr:colOff>
      <xdr:row>67</xdr:row>
      <xdr:rowOff>390525</xdr:rowOff>
    </xdr:to>
    <xdr:pic>
      <xdr:nvPicPr>
        <xdr:cNvPr id="1065" name="Рисунок 1064">
          <a:extLst>
            <a:ext uri="{FF2B5EF4-FFF2-40B4-BE49-F238E27FC236}">
              <a16:creationId xmlns="" xmlns:a16="http://schemas.microsoft.com/office/drawing/2014/main" id="{00000000-0008-0000-0200-00002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6901" y="51149251"/>
          <a:ext cx="885824" cy="88582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72</xdr:row>
      <xdr:rowOff>304800</xdr:rowOff>
    </xdr:from>
    <xdr:to>
      <xdr:col>0</xdr:col>
      <xdr:colOff>885825</xdr:colOff>
      <xdr:row>73</xdr:row>
      <xdr:rowOff>304800</xdr:rowOff>
    </xdr:to>
    <xdr:pic>
      <xdr:nvPicPr>
        <xdr:cNvPr id="1066" name="Рисунок 1065">
          <a:extLst>
            <a:ext uri="{FF2B5EF4-FFF2-40B4-BE49-F238E27FC236}">
              <a16:creationId xmlns="" xmlns:a16="http://schemas.microsoft.com/office/drawing/2014/main" id="{00000000-0008-0000-0200-00002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7850" y="55816500"/>
          <a:ext cx="885825" cy="885825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79</xdr:row>
          <xdr:rowOff>19050</xdr:rowOff>
        </xdr:from>
        <xdr:to>
          <xdr:col>0</xdr:col>
          <xdr:colOff>981075</xdr:colOff>
          <xdr:row>79</xdr:row>
          <xdr:rowOff>209550</xdr:rowOff>
        </xdr:to>
        <xdr:sp macro="" textlink="">
          <xdr:nvSpPr>
            <xdr:cNvPr id="3" name="Object 2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="" xmlns:a16="http://schemas.microsoft.com/office/drawing/2014/main" id="{00000000-0008-0000-0200-0000030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 editAs="oneCell">
    <xdr:from>
      <xdr:col>0</xdr:col>
      <xdr:colOff>28575</xdr:colOff>
      <xdr:row>92</xdr:row>
      <xdr:rowOff>19050</xdr:rowOff>
    </xdr:from>
    <xdr:to>
      <xdr:col>0</xdr:col>
      <xdr:colOff>951531</xdr:colOff>
      <xdr:row>92</xdr:row>
      <xdr:rowOff>1114426</xdr:rowOff>
    </xdr:to>
    <xdr:pic>
      <xdr:nvPicPr>
        <xdr:cNvPr id="4" name="Рисунок 3">
          <a:extLst>
            <a:ext uri="{FF2B5EF4-FFF2-40B4-BE49-F238E27FC236}">
              <a16:creationId xmlns=""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480" r="9259"/>
        <a:stretch/>
      </xdr:blipFill>
      <xdr:spPr>
        <a:xfrm>
          <a:off x="1952625" y="66760725"/>
          <a:ext cx="922956" cy="1095376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91</xdr:row>
      <xdr:rowOff>9525</xdr:rowOff>
    </xdr:from>
    <xdr:to>
      <xdr:col>0</xdr:col>
      <xdr:colOff>973972</xdr:colOff>
      <xdr:row>91</xdr:row>
      <xdr:rowOff>1114425</xdr:rowOff>
    </xdr:to>
    <xdr:pic>
      <xdr:nvPicPr>
        <xdr:cNvPr id="5" name="Рисунок 4">
          <a:extLst>
            <a:ext uri="{FF2B5EF4-FFF2-40B4-BE49-F238E27FC236}">
              <a16:creationId xmlns="" xmlns:a16="http://schemas.microsoft.com/office/drawing/2014/main" id="{00000000-0008-0000-02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32" r="6780"/>
        <a:stretch/>
      </xdr:blipFill>
      <xdr:spPr>
        <a:xfrm>
          <a:off x="1933575" y="65627250"/>
          <a:ext cx="964447" cy="11049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93</xdr:row>
      <xdr:rowOff>1</xdr:rowOff>
    </xdr:from>
    <xdr:to>
      <xdr:col>0</xdr:col>
      <xdr:colOff>990600</xdr:colOff>
      <xdr:row>93</xdr:row>
      <xdr:rowOff>1093199</xdr:rowOff>
    </xdr:to>
    <xdr:pic>
      <xdr:nvPicPr>
        <xdr:cNvPr id="6" name="Рисунок 5">
          <a:extLst>
            <a:ext uri="{FF2B5EF4-FFF2-40B4-BE49-F238E27FC236}">
              <a16:creationId xmlns=""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274" r="5982"/>
        <a:stretch/>
      </xdr:blipFill>
      <xdr:spPr>
        <a:xfrm>
          <a:off x="1933575" y="67865626"/>
          <a:ext cx="981075" cy="1093198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94</xdr:row>
      <xdr:rowOff>28575</xdr:rowOff>
    </xdr:from>
    <xdr:to>
      <xdr:col>0</xdr:col>
      <xdr:colOff>971551</xdr:colOff>
      <xdr:row>94</xdr:row>
      <xdr:rowOff>1095375</xdr:rowOff>
    </xdr:to>
    <xdr:pic>
      <xdr:nvPicPr>
        <xdr:cNvPr id="7" name="Рисунок 6">
          <a:extLst>
            <a:ext uri="{FF2B5EF4-FFF2-40B4-BE49-F238E27FC236}">
              <a16:creationId xmlns="" xmlns:a16="http://schemas.microsoft.com/office/drawing/2014/main" id="{00000000-0008-0000-02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250" r="5357"/>
        <a:stretch/>
      </xdr:blipFill>
      <xdr:spPr>
        <a:xfrm>
          <a:off x="1952625" y="69018150"/>
          <a:ext cx="942976" cy="106680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95</xdr:row>
      <xdr:rowOff>1</xdr:rowOff>
    </xdr:from>
    <xdr:to>
      <xdr:col>0</xdr:col>
      <xdr:colOff>990601</xdr:colOff>
      <xdr:row>95</xdr:row>
      <xdr:rowOff>990601</xdr:rowOff>
    </xdr:to>
    <xdr:pic>
      <xdr:nvPicPr>
        <xdr:cNvPr id="8" name="Рисунок 7">
          <a:extLst>
            <a:ext uri="{FF2B5EF4-FFF2-40B4-BE49-F238E27FC236}">
              <a16:creationId xmlns=""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70113526"/>
          <a:ext cx="990600" cy="9906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96</xdr:row>
      <xdr:rowOff>0</xdr:rowOff>
    </xdr:from>
    <xdr:to>
      <xdr:col>0</xdr:col>
      <xdr:colOff>990600</xdr:colOff>
      <xdr:row>96</xdr:row>
      <xdr:rowOff>1030624</xdr:rowOff>
    </xdr:to>
    <xdr:pic>
      <xdr:nvPicPr>
        <xdr:cNvPr id="10" name="Рисунок 9">
          <a:extLst>
            <a:ext uri="{FF2B5EF4-FFF2-40B4-BE49-F238E27FC236}">
              <a16:creationId xmlns=""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3883"/>
        <a:stretch/>
      </xdr:blipFill>
      <xdr:spPr>
        <a:xfrm>
          <a:off x="1924050" y="71237475"/>
          <a:ext cx="990600" cy="103062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98</xdr:row>
      <xdr:rowOff>0</xdr:rowOff>
    </xdr:from>
    <xdr:to>
      <xdr:col>0</xdr:col>
      <xdr:colOff>981075</xdr:colOff>
      <xdr:row>98</xdr:row>
      <xdr:rowOff>981075</xdr:rowOff>
    </xdr:to>
    <xdr:pic>
      <xdr:nvPicPr>
        <xdr:cNvPr id="64" name="Рисунок 63">
          <a:extLst>
            <a:ext uri="{FF2B5EF4-FFF2-40B4-BE49-F238E27FC236}">
              <a16:creationId xmlns="" xmlns:a16="http://schemas.microsoft.com/office/drawing/2014/main" id="{00000000-0008-0000-02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0" y="73485375"/>
          <a:ext cx="981075" cy="9810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97</xdr:row>
      <xdr:rowOff>0</xdr:rowOff>
    </xdr:from>
    <xdr:to>
      <xdr:col>0</xdr:col>
      <xdr:colOff>981075</xdr:colOff>
      <xdr:row>97</xdr:row>
      <xdr:rowOff>981075</xdr:rowOff>
    </xdr:to>
    <xdr:pic>
      <xdr:nvPicPr>
        <xdr:cNvPr id="11" name="Рисунок 10">
          <a:extLst>
            <a:ext uri="{FF2B5EF4-FFF2-40B4-BE49-F238E27FC236}">
              <a16:creationId xmlns="" xmlns:a16="http://schemas.microsoft.com/office/drawing/2014/main" id="{00000000-0008-0000-02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0" y="72361425"/>
          <a:ext cx="981075" cy="9810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99</xdr:row>
      <xdr:rowOff>0</xdr:rowOff>
    </xdr:from>
    <xdr:to>
      <xdr:col>0</xdr:col>
      <xdr:colOff>962025</xdr:colOff>
      <xdr:row>99</xdr:row>
      <xdr:rowOff>962025</xdr:rowOff>
    </xdr:to>
    <xdr:pic>
      <xdr:nvPicPr>
        <xdr:cNvPr id="12" name="Рисунок 11">
          <a:extLst>
            <a:ext uri="{FF2B5EF4-FFF2-40B4-BE49-F238E27FC236}">
              <a16:creationId xmlns="" xmlns:a16="http://schemas.microsoft.com/office/drawing/2014/main" id="{00000000-0008-0000-02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0" y="74609325"/>
          <a:ext cx="962025" cy="962025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100</xdr:row>
      <xdr:rowOff>1</xdr:rowOff>
    </xdr:from>
    <xdr:to>
      <xdr:col>0</xdr:col>
      <xdr:colOff>952501</xdr:colOff>
      <xdr:row>100</xdr:row>
      <xdr:rowOff>952501</xdr:rowOff>
    </xdr:to>
    <xdr:pic>
      <xdr:nvPicPr>
        <xdr:cNvPr id="13" name="Рисунок 12">
          <a:extLst>
            <a:ext uri="{FF2B5EF4-FFF2-40B4-BE49-F238E27FC236}">
              <a16:creationId xmlns="" xmlns:a16="http://schemas.microsoft.com/office/drawing/2014/main" id="{00000000-0008-0000-02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75733276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0</xdr:col>
      <xdr:colOff>180976</xdr:colOff>
      <xdr:row>101</xdr:row>
      <xdr:rowOff>0</xdr:rowOff>
    </xdr:from>
    <xdr:to>
      <xdr:col>0</xdr:col>
      <xdr:colOff>771526</xdr:colOff>
      <xdr:row>101</xdr:row>
      <xdr:rowOff>1114425</xdr:rowOff>
    </xdr:to>
    <xdr:pic>
      <xdr:nvPicPr>
        <xdr:cNvPr id="14" name="Рисунок 13">
          <a:extLst>
            <a:ext uri="{FF2B5EF4-FFF2-40B4-BE49-F238E27FC236}">
              <a16:creationId xmlns="" xmlns:a16="http://schemas.microsoft.com/office/drawing/2014/main" id="{00000000-0008-0000-02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rcRect b="6638"/>
        <a:stretch/>
      </xdr:blipFill>
      <xdr:spPr>
        <a:xfrm>
          <a:off x="2105026" y="76857225"/>
          <a:ext cx="590550" cy="1114425"/>
        </a:xfrm>
        <a:prstGeom prst="rect">
          <a:avLst/>
        </a:prstGeom>
      </xdr:spPr>
    </xdr:pic>
    <xdr:clientData/>
  </xdr:twoCellAnchor>
  <xdr:twoCellAnchor editAs="oneCell">
    <xdr:from>
      <xdr:col>0</xdr:col>
      <xdr:colOff>209550</xdr:colOff>
      <xdr:row>102</xdr:row>
      <xdr:rowOff>0</xdr:rowOff>
    </xdr:from>
    <xdr:to>
      <xdr:col>0</xdr:col>
      <xdr:colOff>790575</xdr:colOff>
      <xdr:row>103</xdr:row>
      <xdr:rowOff>9525</xdr:rowOff>
    </xdr:to>
    <xdr:pic>
      <xdr:nvPicPr>
        <xdr:cNvPr id="15" name="Рисунок 14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rcRect b="3486"/>
        <a:stretch/>
      </xdr:blipFill>
      <xdr:spPr>
        <a:xfrm>
          <a:off x="2133600" y="77981175"/>
          <a:ext cx="581025" cy="11334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106</xdr:row>
      <xdr:rowOff>0</xdr:rowOff>
    </xdr:from>
    <xdr:to>
      <xdr:col>0</xdr:col>
      <xdr:colOff>981075</xdr:colOff>
      <xdr:row>106</xdr:row>
      <xdr:rowOff>981075</xdr:rowOff>
    </xdr:to>
    <xdr:pic>
      <xdr:nvPicPr>
        <xdr:cNvPr id="16" name="Рисунок 15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0" y="81200625"/>
          <a:ext cx="981075" cy="981075"/>
        </a:xfrm>
        <a:prstGeom prst="rect">
          <a:avLst/>
        </a:prstGeom>
      </xdr:spPr>
    </xdr:pic>
    <xdr:clientData/>
  </xdr:twoCellAnchor>
  <xdr:twoCellAnchor editAs="oneCell">
    <xdr:from>
      <xdr:col>0</xdr:col>
      <xdr:colOff>19051</xdr:colOff>
      <xdr:row>108</xdr:row>
      <xdr:rowOff>28575</xdr:rowOff>
    </xdr:from>
    <xdr:to>
      <xdr:col>0</xdr:col>
      <xdr:colOff>981075</xdr:colOff>
      <xdr:row>108</xdr:row>
      <xdr:rowOff>1098412</xdr:rowOff>
    </xdr:to>
    <xdr:pic>
      <xdr:nvPicPr>
        <xdr:cNvPr id="18" name="Рисунок 17">
          <a:extLst>
            <a:ext uri="{FF2B5EF4-FFF2-40B4-BE49-F238E27FC236}">
              <a16:creationId xmlns="" xmlns:a16="http://schemas.microsoft.com/office/drawing/2014/main" id="{00000000-0008-0000-0200-00001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252" t="7501" r="16239" b="11863"/>
        <a:stretch/>
      </xdr:blipFill>
      <xdr:spPr>
        <a:xfrm>
          <a:off x="1943101" y="83210400"/>
          <a:ext cx="962024" cy="1069837"/>
        </a:xfrm>
        <a:prstGeom prst="rect">
          <a:avLst/>
        </a:prstGeom>
      </xdr:spPr>
    </xdr:pic>
    <xdr:clientData/>
  </xdr:twoCellAnchor>
  <xdr:twoCellAnchor editAs="oneCell">
    <xdr:from>
      <xdr:col>0</xdr:col>
      <xdr:colOff>38101</xdr:colOff>
      <xdr:row>110</xdr:row>
      <xdr:rowOff>38100</xdr:rowOff>
    </xdr:from>
    <xdr:to>
      <xdr:col>0</xdr:col>
      <xdr:colOff>942975</xdr:colOff>
      <xdr:row>110</xdr:row>
      <xdr:rowOff>857609</xdr:rowOff>
    </xdr:to>
    <xdr:pic>
      <xdr:nvPicPr>
        <xdr:cNvPr id="19" name="Рисунок 18">
          <a:extLst>
            <a:ext uri="{FF2B5EF4-FFF2-40B4-BE49-F238E27FC236}">
              <a16:creationId xmlns="" xmlns:a16="http://schemas.microsoft.com/office/drawing/2014/main" id="{00000000-0008-0000-0200-00001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7">
          <a:extLst>
            <a:ext uri="{BEBA8EAE-BF5A-486C-A8C5-ECC9F3942E4B}">
              <a14:imgProps xmlns:a14="http://schemas.microsoft.com/office/drawing/2010/main">
                <a14:imgLayer r:embed="rId58">
                  <a14:imgEffect>
                    <a14:brightnessContrast brigh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8752" t="21877" r="14990" b="18115"/>
        <a:stretch/>
      </xdr:blipFill>
      <xdr:spPr>
        <a:xfrm>
          <a:off x="1962151" y="85486875"/>
          <a:ext cx="904874" cy="81950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114</xdr:row>
      <xdr:rowOff>95249</xdr:rowOff>
    </xdr:from>
    <xdr:to>
      <xdr:col>0</xdr:col>
      <xdr:colOff>990601</xdr:colOff>
      <xdr:row>114</xdr:row>
      <xdr:rowOff>885824</xdr:rowOff>
    </xdr:to>
    <xdr:pic>
      <xdr:nvPicPr>
        <xdr:cNvPr id="21" name="Рисунок 20">
          <a:extLst>
            <a:ext uri="{FF2B5EF4-FFF2-40B4-BE49-F238E27FC236}">
              <a16:creationId xmlns="" xmlns:a16="http://schemas.microsoft.com/office/drawing/2014/main" id="{00000000-0008-0000-0200-00001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615" b="10577"/>
        <a:stretch/>
      </xdr:blipFill>
      <xdr:spPr>
        <a:xfrm>
          <a:off x="1924051" y="89906474"/>
          <a:ext cx="990600" cy="790575"/>
        </a:xfrm>
        <a:prstGeom prst="rect">
          <a:avLst/>
        </a:prstGeom>
      </xdr:spPr>
    </xdr:pic>
    <xdr:clientData/>
  </xdr:twoCellAnchor>
  <xdr:twoCellAnchor editAs="oneCell">
    <xdr:from>
      <xdr:col>0</xdr:col>
      <xdr:colOff>38101</xdr:colOff>
      <xdr:row>116</xdr:row>
      <xdr:rowOff>28576</xdr:rowOff>
    </xdr:from>
    <xdr:to>
      <xdr:col>0</xdr:col>
      <xdr:colOff>952501</xdr:colOff>
      <xdr:row>116</xdr:row>
      <xdr:rowOff>942976</xdr:rowOff>
    </xdr:to>
    <xdr:pic>
      <xdr:nvPicPr>
        <xdr:cNvPr id="22" name="Рисунок 21">
          <a:extLst>
            <a:ext uri="{FF2B5EF4-FFF2-40B4-BE49-F238E27FC236}">
              <a16:creationId xmlns="" xmlns:a16="http://schemas.microsoft.com/office/drawing/2014/main" id="{00000000-0008-0000-02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2151" y="91611451"/>
          <a:ext cx="9144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117</xdr:row>
      <xdr:rowOff>28575</xdr:rowOff>
    </xdr:from>
    <xdr:to>
      <xdr:col>0</xdr:col>
      <xdr:colOff>952500</xdr:colOff>
      <xdr:row>117</xdr:row>
      <xdr:rowOff>1078057</xdr:rowOff>
    </xdr:to>
    <xdr:pic>
      <xdr:nvPicPr>
        <xdr:cNvPr id="23" name="Рисунок 22">
          <a:extLst>
            <a:ext uri="{FF2B5EF4-FFF2-40B4-BE49-F238E27FC236}">
              <a16:creationId xmlns="" xmlns:a16="http://schemas.microsoft.com/office/drawing/2014/main" id="{00000000-0008-0000-0200-00001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855" t="5093" r="9709" b="9180"/>
        <a:stretch/>
      </xdr:blipFill>
      <xdr:spPr>
        <a:xfrm>
          <a:off x="1962150" y="92583000"/>
          <a:ext cx="914400" cy="1049482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104</xdr:row>
      <xdr:rowOff>9526</xdr:rowOff>
    </xdr:from>
    <xdr:to>
      <xdr:col>0</xdr:col>
      <xdr:colOff>923925</xdr:colOff>
      <xdr:row>104</xdr:row>
      <xdr:rowOff>1190626</xdr:rowOff>
    </xdr:to>
    <xdr:pic>
      <xdr:nvPicPr>
        <xdr:cNvPr id="76" name="Рисунок 75">
          <a:extLst>
            <a:ext uri="{FF2B5EF4-FFF2-40B4-BE49-F238E27FC236}">
              <a16:creationId xmlns="" xmlns:a16="http://schemas.microsoft.com/office/drawing/2014/main" id="{00000000-0008-0000-0200-00004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627" t="8751" r="23740" b="4363"/>
        <a:stretch/>
      </xdr:blipFill>
      <xdr:spPr>
        <a:xfrm>
          <a:off x="1971675" y="79438501"/>
          <a:ext cx="876300" cy="11811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112</xdr:row>
      <xdr:rowOff>171450</xdr:rowOff>
    </xdr:from>
    <xdr:to>
      <xdr:col>0</xdr:col>
      <xdr:colOff>958176</xdr:colOff>
      <xdr:row>112</xdr:row>
      <xdr:rowOff>981074</xdr:rowOff>
    </xdr:to>
    <xdr:pic>
      <xdr:nvPicPr>
        <xdr:cNvPr id="77" name="Рисунок 76">
          <a:extLst>
            <a:ext uri="{FF2B5EF4-FFF2-40B4-BE49-F238E27FC236}">
              <a16:creationId xmlns="" xmlns:a16="http://schemas.microsoft.com/office/drawing/2014/main" id="{00000000-0008-0000-0200-00004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127" t="19377" r="9364" b="18740"/>
        <a:stretch/>
      </xdr:blipFill>
      <xdr:spPr>
        <a:xfrm>
          <a:off x="1933575" y="88039575"/>
          <a:ext cx="948651" cy="80962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105</xdr:row>
      <xdr:rowOff>0</xdr:rowOff>
    </xdr:from>
    <xdr:to>
      <xdr:col>0</xdr:col>
      <xdr:colOff>990600</xdr:colOff>
      <xdr:row>105</xdr:row>
      <xdr:rowOff>990600</xdr:rowOff>
    </xdr:to>
    <xdr:pic>
      <xdr:nvPicPr>
        <xdr:cNvPr id="24" name="Рисунок 23">
          <a:extLst>
            <a:ext uri="{FF2B5EF4-FFF2-40B4-BE49-F238E27FC236}">
              <a16:creationId xmlns="" xmlns:a16="http://schemas.microsoft.com/office/drawing/2014/main" id="{00000000-0008-0000-02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0" y="80638650"/>
          <a:ext cx="990600" cy="9906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107</xdr:row>
      <xdr:rowOff>0</xdr:rowOff>
    </xdr:from>
    <xdr:to>
      <xdr:col>0</xdr:col>
      <xdr:colOff>990600</xdr:colOff>
      <xdr:row>108</xdr:row>
      <xdr:rowOff>0</xdr:rowOff>
    </xdr:to>
    <xdr:pic>
      <xdr:nvPicPr>
        <xdr:cNvPr id="25" name="Рисунок 24">
          <a:extLst>
            <a:ext uri="{FF2B5EF4-FFF2-40B4-BE49-F238E27FC236}">
              <a16:creationId xmlns="" xmlns:a16="http://schemas.microsoft.com/office/drawing/2014/main" id="{00000000-0008-0000-02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0" y="82838925"/>
          <a:ext cx="990600" cy="9906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109</xdr:row>
      <xdr:rowOff>0</xdr:rowOff>
    </xdr:from>
    <xdr:to>
      <xdr:col>0</xdr:col>
      <xdr:colOff>1009650</xdr:colOff>
      <xdr:row>109</xdr:row>
      <xdr:rowOff>1009650</xdr:rowOff>
    </xdr:to>
    <xdr:pic>
      <xdr:nvPicPr>
        <xdr:cNvPr id="26" name="Рисунок 25">
          <a:extLst>
            <a:ext uri="{FF2B5EF4-FFF2-40B4-BE49-F238E27FC236}">
              <a16:creationId xmlns="" xmlns:a16="http://schemas.microsoft.com/office/drawing/2014/main" id="{00000000-0008-0000-02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0" y="84963000"/>
          <a:ext cx="1009650" cy="1009650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113</xdr:row>
      <xdr:rowOff>114300</xdr:rowOff>
    </xdr:from>
    <xdr:to>
      <xdr:col>0</xdr:col>
      <xdr:colOff>895350</xdr:colOff>
      <xdr:row>113</xdr:row>
      <xdr:rowOff>942975</xdr:rowOff>
    </xdr:to>
    <xdr:pic>
      <xdr:nvPicPr>
        <xdr:cNvPr id="82" name="Рисунок 81">
          <a:extLst>
            <a:ext uri="{FF2B5EF4-FFF2-40B4-BE49-F238E27FC236}">
              <a16:creationId xmlns="" xmlns:a16="http://schemas.microsoft.com/office/drawing/2014/main" id="{00000000-0008-0000-02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90725" y="88992075"/>
          <a:ext cx="828675" cy="828675"/>
        </a:xfrm>
        <a:prstGeom prst="rect">
          <a:avLst/>
        </a:prstGeom>
      </xdr:spPr>
    </xdr:pic>
    <xdr:clientData/>
  </xdr:twoCellAnchor>
  <xdr:twoCellAnchor editAs="oneCell">
    <xdr:from>
      <xdr:col>0</xdr:col>
      <xdr:colOff>85725</xdr:colOff>
      <xdr:row>110</xdr:row>
      <xdr:rowOff>876959</xdr:rowOff>
    </xdr:from>
    <xdr:to>
      <xdr:col>0</xdr:col>
      <xdr:colOff>923925</xdr:colOff>
      <xdr:row>111</xdr:row>
      <xdr:rowOff>837633</xdr:rowOff>
    </xdr:to>
    <xdr:pic>
      <xdr:nvPicPr>
        <xdr:cNvPr id="28" name="Рисунок 27">
          <a:extLst>
            <a:ext uri="{FF2B5EF4-FFF2-40B4-BE49-F238E27FC236}">
              <a16:creationId xmlns="" xmlns:a16="http://schemas.microsoft.com/office/drawing/2014/main" id="{00000000-0008-0000-0200-00001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8">
          <a:extLst>
            <a:ext uri="{BEBA8EAE-BF5A-486C-A8C5-ECC9F3942E4B}">
              <a14:imgProps xmlns:a14="http://schemas.microsoft.com/office/drawing/2010/main">
                <a14:imgLayer r:embed="rId58">
                  <a14:imgEffect>
                    <a14:sharpenSoften amount="50000"/>
                  </a14:imgEffect>
                  <a14:imgEffect>
                    <a14:brightnessContrast contras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20002" t="16877" r="16865" b="19365"/>
        <a:stretch/>
      </xdr:blipFill>
      <xdr:spPr>
        <a:xfrm>
          <a:off x="2009775" y="86973434"/>
          <a:ext cx="838200" cy="846499"/>
        </a:xfrm>
        <a:prstGeom prst="rect">
          <a:avLst/>
        </a:prstGeom>
      </xdr:spPr>
    </xdr:pic>
    <xdr:clientData/>
  </xdr:twoCellAnchor>
  <xdr:twoCellAnchor editAs="oneCell">
    <xdr:from>
      <xdr:col>0</xdr:col>
      <xdr:colOff>57149</xdr:colOff>
      <xdr:row>114</xdr:row>
      <xdr:rowOff>885824</xdr:rowOff>
    </xdr:from>
    <xdr:to>
      <xdr:col>0</xdr:col>
      <xdr:colOff>904874</xdr:colOff>
      <xdr:row>115</xdr:row>
      <xdr:rowOff>847724</xdr:rowOff>
    </xdr:to>
    <xdr:pic>
      <xdr:nvPicPr>
        <xdr:cNvPr id="29" name="Рисунок 28">
          <a:extLst>
            <a:ext uri="{FF2B5EF4-FFF2-40B4-BE49-F238E27FC236}">
              <a16:creationId xmlns="" xmlns:a16="http://schemas.microsoft.com/office/drawing/2014/main" id="{00000000-0008-0000-02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81199" y="90773249"/>
          <a:ext cx="847725" cy="847725"/>
        </a:xfrm>
        <a:prstGeom prst="rect">
          <a:avLst/>
        </a:prstGeom>
      </xdr:spPr>
    </xdr:pic>
    <xdr:clientData/>
  </xdr:twoCellAnchor>
  <xdr:twoCellAnchor editAs="oneCell">
    <xdr:from>
      <xdr:col>0</xdr:col>
      <xdr:colOff>13608</xdr:colOff>
      <xdr:row>87</xdr:row>
      <xdr:rowOff>28576</xdr:rowOff>
    </xdr:from>
    <xdr:to>
      <xdr:col>0</xdr:col>
      <xdr:colOff>990600</xdr:colOff>
      <xdr:row>89</xdr:row>
      <xdr:rowOff>311786</xdr:rowOff>
    </xdr:to>
    <xdr:pic>
      <xdr:nvPicPr>
        <xdr:cNvPr id="31" name="Рисунок 30">
          <a:extLst>
            <a:ext uri="{FF2B5EF4-FFF2-40B4-BE49-F238E27FC236}">
              <a16:creationId xmlns="" xmlns:a16="http://schemas.microsoft.com/office/drawing/2014/main" id="{00000000-0008-0000-0200-00001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259" t="10185" r="7407" b="12037"/>
        <a:stretch/>
      </xdr:blipFill>
      <xdr:spPr>
        <a:xfrm>
          <a:off x="1937658" y="64379476"/>
          <a:ext cx="976992" cy="911860"/>
        </a:xfrm>
        <a:prstGeom prst="rect">
          <a:avLst/>
        </a:prstGeom>
      </xdr:spPr>
    </xdr:pic>
    <xdr:clientData/>
  </xdr:twoCellAnchor>
  <xdr:twoCellAnchor editAs="oneCell">
    <xdr:from>
      <xdr:col>1</xdr:col>
      <xdr:colOff>1228725</xdr:colOff>
      <xdr:row>0</xdr:row>
      <xdr:rowOff>228600</xdr:rowOff>
    </xdr:from>
    <xdr:to>
      <xdr:col>3</xdr:col>
      <xdr:colOff>714375</xdr:colOff>
      <xdr:row>0</xdr:row>
      <xdr:rowOff>2314575</xdr:rowOff>
    </xdr:to>
    <xdr:pic>
      <xdr:nvPicPr>
        <xdr:cNvPr id="9" name="Paveikslėlis 8"/>
        <xdr:cNvPicPr>
          <a:picLocks noChangeAspect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76475" y="419100"/>
          <a:ext cx="5924550" cy="2085975"/>
        </a:xfrm>
        <a:prstGeom prst="rect">
          <a:avLst/>
        </a:prstGeom>
      </xdr:spPr>
    </xdr:pic>
    <xdr:clientData/>
  </xdr:twoCellAnchor>
  <xdr:twoCellAnchor>
    <xdr:from>
      <xdr:col>3</xdr:col>
      <xdr:colOff>933450</xdr:colOff>
      <xdr:row>0</xdr:row>
      <xdr:rowOff>85725</xdr:rowOff>
    </xdr:from>
    <xdr:to>
      <xdr:col>5</xdr:col>
      <xdr:colOff>857250</xdr:colOff>
      <xdr:row>0</xdr:row>
      <xdr:rowOff>1304925</xdr:rowOff>
    </xdr:to>
    <xdr:sp macro="" textlink="">
      <xdr:nvSpPr>
        <xdr:cNvPr id="78" name="TextBox 77"/>
        <xdr:cNvSpPr txBox="1"/>
      </xdr:nvSpPr>
      <xdr:spPr>
        <a:xfrm>
          <a:off x="8420100" y="85725"/>
          <a:ext cx="1933575" cy="12192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r"/>
          <a:r>
            <a:rPr lang="lt-LT" sz="900" b="1">
              <a:solidFill>
                <a:schemeClr val="bg1"/>
              </a:solidFill>
              <a:latin typeface="Times New Roman" panose="02020603050405020304" pitchFamily="18" charset="0"/>
              <a:ea typeface="Arial Unicode MS" pitchFamily="34" charset="-128"/>
              <a:cs typeface="Times New Roman" panose="02020603050405020304" pitchFamily="18" charset="0"/>
            </a:rPr>
            <a:t>UAB "Baltų tinklo prekyba"</a:t>
          </a:r>
          <a:endParaRPr lang="en-US" sz="900" b="1">
            <a:solidFill>
              <a:schemeClr val="bg1"/>
            </a:solidFill>
            <a:latin typeface="Times New Roman" panose="02020603050405020304" pitchFamily="18" charset="0"/>
            <a:ea typeface="Arial Unicode MS" pitchFamily="34" charset="-128"/>
            <a:cs typeface="Times New Roman" panose="02020603050405020304" pitchFamily="18" charset="0"/>
          </a:endParaRPr>
        </a:p>
        <a:p>
          <a:pPr algn="r"/>
          <a:endParaRPr lang="en-US" sz="100" b="1">
            <a:solidFill>
              <a:schemeClr val="bg1"/>
            </a:solidFill>
            <a:latin typeface="Times New Roman" panose="02020603050405020304" pitchFamily="18" charset="0"/>
            <a:ea typeface="Arial Unicode MS" pitchFamily="34" charset="-128"/>
            <a:cs typeface="Times New Roman" panose="02020603050405020304" pitchFamily="18" charset="0"/>
          </a:endParaRPr>
        </a:p>
        <a:p>
          <a:pPr algn="r"/>
          <a:endParaRPr lang="en-US" sz="100" b="1">
            <a:solidFill>
              <a:schemeClr val="bg1"/>
            </a:solidFill>
            <a:latin typeface="Times New Roman" panose="02020603050405020304" pitchFamily="18" charset="0"/>
            <a:ea typeface="Arial Unicode MS" pitchFamily="34" charset="-128"/>
            <a:cs typeface="Times New Roman" panose="02020603050405020304" pitchFamily="18" charset="0"/>
          </a:endParaRPr>
        </a:p>
        <a:p>
          <a:pPr algn="r"/>
          <a:endParaRPr lang="en-US" sz="100" b="1">
            <a:solidFill>
              <a:schemeClr val="bg1"/>
            </a:solidFill>
            <a:latin typeface="Times New Roman" panose="02020603050405020304" pitchFamily="18" charset="0"/>
            <a:ea typeface="Arial Unicode MS" pitchFamily="34" charset="-128"/>
            <a:cs typeface="Times New Roman" panose="02020603050405020304" pitchFamily="18" charset="0"/>
          </a:endParaRPr>
        </a:p>
        <a:p>
          <a:pPr algn="r"/>
          <a:endParaRPr lang="lt-LT" sz="100" b="1">
            <a:solidFill>
              <a:schemeClr val="bg1"/>
            </a:solidFill>
            <a:latin typeface="Times New Roman" panose="02020603050405020304" pitchFamily="18" charset="0"/>
            <a:ea typeface="Arial Unicode MS" pitchFamily="34" charset="-128"/>
            <a:cs typeface="Times New Roman" panose="02020603050405020304" pitchFamily="18" charset="0"/>
          </a:endParaRPr>
        </a:p>
        <a:p>
          <a:pPr algn="r"/>
          <a:r>
            <a:rPr lang="lt-LT" sz="900" b="1" baseline="0">
              <a:solidFill>
                <a:schemeClr val="bg1"/>
              </a:solidFill>
              <a:latin typeface="Times New Roman" panose="02020603050405020304" pitchFamily="18" charset="0"/>
              <a:ea typeface="Arial Unicode MS" pitchFamily="34" charset="-128"/>
              <a:cs typeface="Times New Roman" panose="02020603050405020304" pitchFamily="18" charset="0"/>
            </a:rPr>
            <a:t>Statybininkų </a:t>
          </a:r>
          <a:r>
            <a:rPr lang="en-US" sz="900" b="1" baseline="0">
              <a:solidFill>
                <a:schemeClr val="bg1"/>
              </a:solidFill>
              <a:latin typeface="Times New Roman" panose="02020603050405020304" pitchFamily="18" charset="0"/>
              <a:ea typeface="Arial Unicode MS" pitchFamily="34" charset="-128"/>
              <a:cs typeface="Times New Roman" panose="02020603050405020304" pitchFamily="18" charset="0"/>
            </a:rPr>
            <a:t>g. </a:t>
          </a:r>
          <a:r>
            <a:rPr lang="lt-LT" sz="900" b="1" baseline="0">
              <a:solidFill>
                <a:schemeClr val="bg1"/>
              </a:solidFill>
              <a:latin typeface="Times New Roman" panose="02020603050405020304" pitchFamily="18" charset="0"/>
              <a:ea typeface="Arial Unicode MS" pitchFamily="34" charset="-128"/>
              <a:cs typeface="Times New Roman" panose="02020603050405020304" pitchFamily="18" charset="0"/>
            </a:rPr>
            <a:t>1</a:t>
          </a:r>
          <a:r>
            <a:rPr lang="en-US" sz="900" b="1" baseline="0">
              <a:solidFill>
                <a:schemeClr val="bg1"/>
              </a:solidFill>
              <a:latin typeface="Times New Roman" panose="02020603050405020304" pitchFamily="18" charset="0"/>
              <a:ea typeface="Arial Unicode MS" pitchFamily="34" charset="-128"/>
              <a:cs typeface="Times New Roman" panose="02020603050405020304" pitchFamily="18" charset="0"/>
            </a:rPr>
            <a:t>, Vilnius    </a:t>
          </a:r>
        </a:p>
        <a:p>
          <a:pPr algn="r"/>
          <a:endParaRPr lang="en-US" sz="100" b="1" baseline="0">
            <a:solidFill>
              <a:schemeClr val="bg1"/>
            </a:solidFill>
            <a:latin typeface="Times New Roman" panose="02020603050405020304" pitchFamily="18" charset="0"/>
            <a:ea typeface="Arial Unicode MS" pitchFamily="34" charset="-128"/>
            <a:cs typeface="Times New Roman" panose="02020603050405020304" pitchFamily="18" charset="0"/>
          </a:endParaRPr>
        </a:p>
        <a:p>
          <a:pPr algn="r"/>
          <a:endParaRPr lang="en-US" sz="100" b="1" baseline="0">
            <a:solidFill>
              <a:schemeClr val="bg1"/>
            </a:solidFill>
            <a:latin typeface="Times New Roman" panose="02020603050405020304" pitchFamily="18" charset="0"/>
            <a:ea typeface="Arial Unicode MS" pitchFamily="34" charset="-128"/>
            <a:cs typeface="Times New Roman" panose="02020603050405020304" pitchFamily="18" charset="0"/>
          </a:endParaRPr>
        </a:p>
        <a:p>
          <a:pPr algn="r"/>
          <a:endParaRPr lang="en-US" sz="100" b="1" baseline="0">
            <a:solidFill>
              <a:schemeClr val="bg1"/>
            </a:solidFill>
            <a:latin typeface="Times New Roman" panose="02020603050405020304" pitchFamily="18" charset="0"/>
            <a:ea typeface="Arial Unicode MS" pitchFamily="34" charset="-128"/>
            <a:cs typeface="Times New Roman" panose="02020603050405020304" pitchFamily="18" charset="0"/>
          </a:endParaRPr>
        </a:p>
        <a:p>
          <a:pPr algn="r">
            <a:lnSpc>
              <a:spcPts val="1300"/>
            </a:lnSpc>
          </a:pPr>
          <a:r>
            <a:rPr lang="en-US" sz="900" b="1" baseline="0">
              <a:solidFill>
                <a:schemeClr val="bg1"/>
              </a:solidFill>
              <a:latin typeface="Times New Roman" panose="02020603050405020304" pitchFamily="18" charset="0"/>
              <a:ea typeface="Arial Unicode MS" pitchFamily="34" charset="-128"/>
              <a:cs typeface="Times New Roman" panose="02020603050405020304" pitchFamily="18" charset="0"/>
            </a:rPr>
            <a:t>tel. 8 (5) 233 01 05</a:t>
          </a:r>
        </a:p>
        <a:p>
          <a:pPr algn="r"/>
          <a:endParaRPr lang="en-US" sz="100" b="1" baseline="0">
            <a:solidFill>
              <a:schemeClr val="bg1"/>
            </a:solidFill>
            <a:latin typeface="Times New Roman" panose="02020603050405020304" pitchFamily="18" charset="0"/>
            <a:ea typeface="Arial Unicode MS" pitchFamily="34" charset="-128"/>
            <a:cs typeface="Times New Roman" panose="02020603050405020304" pitchFamily="18" charset="0"/>
          </a:endParaRPr>
        </a:p>
        <a:p>
          <a:pPr algn="r"/>
          <a:endParaRPr lang="en-US" sz="100" b="1" baseline="0">
            <a:solidFill>
              <a:schemeClr val="bg1"/>
            </a:solidFill>
            <a:latin typeface="Times New Roman" panose="02020603050405020304" pitchFamily="18" charset="0"/>
            <a:ea typeface="Arial Unicode MS" pitchFamily="34" charset="-128"/>
            <a:cs typeface="Times New Roman" panose="02020603050405020304" pitchFamily="18" charset="0"/>
          </a:endParaRPr>
        </a:p>
        <a:p>
          <a:pPr algn="r"/>
          <a:endParaRPr lang="en-US" sz="100" b="1" baseline="0">
            <a:solidFill>
              <a:schemeClr val="bg1"/>
            </a:solidFill>
            <a:latin typeface="Times New Roman" panose="02020603050405020304" pitchFamily="18" charset="0"/>
            <a:ea typeface="Arial Unicode MS" pitchFamily="34" charset="-128"/>
            <a:cs typeface="Times New Roman" panose="02020603050405020304" pitchFamily="18" charset="0"/>
          </a:endParaRPr>
        </a:p>
        <a:p>
          <a:pPr algn="r">
            <a:lnSpc>
              <a:spcPts val="1200"/>
            </a:lnSpc>
          </a:pPr>
          <a:r>
            <a:rPr lang="en-US" sz="900" b="1" baseline="0">
              <a:solidFill>
                <a:schemeClr val="bg1"/>
              </a:solidFill>
              <a:latin typeface="Times New Roman" panose="02020603050405020304" pitchFamily="18" charset="0"/>
              <a:ea typeface="Arial Unicode MS" pitchFamily="34" charset="-128"/>
              <a:cs typeface="Times New Roman" panose="02020603050405020304" pitchFamily="18" charset="0"/>
            </a:rPr>
            <a:t>info@baltutinklas.lt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7" Type="http://schemas.openxmlformats.org/officeDocument/2006/relationships/image" Target="../media/image49.emf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Relationship Id="rId6" Type="http://schemas.openxmlformats.org/officeDocument/2006/relationships/oleObject" Target="../embeddings/oleObject2.bin"/><Relationship Id="rId5" Type="http://schemas.openxmlformats.org/officeDocument/2006/relationships/image" Target="../media/image48.emf"/><Relationship Id="rId4" Type="http://schemas.openxmlformats.org/officeDocument/2006/relationships/oleObject" Target="../embeddings/oleObject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7"/>
  <sheetViews>
    <sheetView tabSelected="1" workbookViewId="0">
      <selection activeCell="A12" sqref="A12:N15"/>
    </sheetView>
  </sheetViews>
  <sheetFormatPr defaultColWidth="0" defaultRowHeight="15" zeroHeight="1" x14ac:dyDescent="0.25"/>
  <cols>
    <col min="1" max="14" width="9.140625" customWidth="1"/>
    <col min="15" max="16384" width="9.140625" hidden="1"/>
  </cols>
  <sheetData>
    <row r="1" spans="1:14" x14ac:dyDescent="0.25">
      <c r="A1" s="129"/>
      <c r="B1" s="129"/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</row>
    <row r="2" spans="1:14" x14ac:dyDescent="0.25">
      <c r="A2" s="129"/>
      <c r="B2" s="129"/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</row>
    <row r="3" spans="1:14" x14ac:dyDescent="0.25">
      <c r="A3" s="129"/>
      <c r="B3" s="129"/>
      <c r="C3" s="129"/>
      <c r="D3" s="129"/>
      <c r="E3" s="129"/>
      <c r="F3" s="129"/>
      <c r="G3" s="129"/>
      <c r="H3" s="129"/>
      <c r="I3" s="129"/>
      <c r="J3" s="129"/>
      <c r="K3" s="129"/>
      <c r="L3" s="129"/>
      <c r="M3" s="129"/>
      <c r="N3" s="129"/>
    </row>
    <row r="4" spans="1:14" x14ac:dyDescent="0.25">
      <c r="A4" s="129"/>
      <c r="B4" s="129"/>
      <c r="C4" s="129"/>
      <c r="D4" s="129"/>
      <c r="E4" s="129"/>
      <c r="F4" s="129"/>
      <c r="G4" s="129"/>
      <c r="H4" s="129"/>
      <c r="I4" s="129"/>
      <c r="J4" s="129"/>
      <c r="K4" s="129"/>
      <c r="L4" s="129"/>
      <c r="M4" s="129"/>
      <c r="N4" s="129"/>
    </row>
    <row r="5" spans="1:14" x14ac:dyDescent="0.25">
      <c r="A5" s="129"/>
      <c r="B5" s="129"/>
      <c r="C5" s="129"/>
      <c r="D5" s="129"/>
      <c r="E5" s="129"/>
      <c r="F5" s="129"/>
      <c r="G5" s="129"/>
      <c r="H5" s="129"/>
      <c r="I5" s="129"/>
      <c r="J5" s="129"/>
      <c r="K5" s="129"/>
      <c r="L5" s="129"/>
      <c r="M5" s="129"/>
      <c r="N5" s="129"/>
    </row>
    <row r="6" spans="1:14" x14ac:dyDescent="0.25">
      <c r="A6" s="129"/>
      <c r="B6" s="129"/>
      <c r="C6" s="129"/>
      <c r="D6" s="129"/>
      <c r="E6" s="129"/>
      <c r="F6" s="129"/>
      <c r="G6" s="129"/>
      <c r="H6" s="129"/>
      <c r="I6" s="129"/>
      <c r="J6" s="129"/>
      <c r="K6" s="129"/>
      <c r="L6" s="129"/>
      <c r="M6" s="129"/>
      <c r="N6" s="129"/>
    </row>
    <row r="7" spans="1:14" x14ac:dyDescent="0.25">
      <c r="A7" s="129"/>
      <c r="B7" s="129"/>
      <c r="C7" s="129"/>
      <c r="D7" s="129"/>
      <c r="E7" s="129"/>
      <c r="F7" s="129"/>
      <c r="G7" s="129"/>
      <c r="H7" s="129"/>
      <c r="I7" s="129"/>
      <c r="J7" s="129"/>
      <c r="K7" s="129"/>
      <c r="L7" s="129"/>
      <c r="M7" s="129"/>
      <c r="N7" s="129"/>
    </row>
    <row r="8" spans="1:14" x14ac:dyDescent="0.25">
      <c r="A8" s="129"/>
      <c r="B8" s="129"/>
      <c r="C8" s="129"/>
      <c r="D8" s="129"/>
      <c r="E8" s="129"/>
      <c r="F8" s="129"/>
      <c r="G8" s="129"/>
      <c r="H8" s="129"/>
      <c r="I8" s="129"/>
      <c r="J8" s="129"/>
      <c r="K8" s="129"/>
      <c r="L8" s="129"/>
      <c r="M8" s="129"/>
      <c r="N8" s="129"/>
    </row>
    <row r="9" spans="1:14" x14ac:dyDescent="0.25">
      <c r="A9" s="129"/>
      <c r="B9" s="129"/>
      <c r="C9" s="129"/>
      <c r="D9" s="129"/>
      <c r="E9" s="129"/>
      <c r="F9" s="129"/>
      <c r="G9" s="129"/>
      <c r="H9" s="129"/>
      <c r="I9" s="129"/>
      <c r="J9" s="129"/>
      <c r="K9" s="129"/>
      <c r="L9" s="129"/>
      <c r="M9" s="129"/>
      <c r="N9" s="129"/>
    </row>
    <row r="10" spans="1:14" x14ac:dyDescent="0.25">
      <c r="A10" s="129"/>
      <c r="B10" s="129"/>
      <c r="C10" s="129"/>
      <c r="D10" s="129"/>
      <c r="E10" s="129"/>
      <c r="F10" s="129"/>
      <c r="G10" s="129"/>
      <c r="H10" s="129"/>
      <c r="I10" s="129"/>
      <c r="J10" s="129"/>
      <c r="K10" s="129"/>
      <c r="L10" s="129"/>
      <c r="M10" s="129"/>
      <c r="N10" s="129"/>
    </row>
    <row r="11" spans="1:14" x14ac:dyDescent="0.25">
      <c r="A11" s="129"/>
      <c r="B11" s="129"/>
      <c r="C11" s="129"/>
      <c r="D11" s="129"/>
      <c r="E11" s="129"/>
      <c r="F11" s="129"/>
      <c r="G11" s="129"/>
      <c r="H11" s="129"/>
      <c r="I11" s="129"/>
      <c r="J11" s="129"/>
      <c r="K11" s="129"/>
      <c r="L11" s="129"/>
      <c r="M11" s="129"/>
      <c r="N11" s="129"/>
    </row>
    <row r="12" spans="1:14" ht="15" customHeight="1" x14ac:dyDescent="0.25">
      <c r="A12" s="209" t="s">
        <v>510</v>
      </c>
      <c r="B12" s="209"/>
      <c r="C12" s="209"/>
      <c r="D12" s="209"/>
      <c r="E12" s="209"/>
      <c r="F12" s="209"/>
      <c r="G12" s="209"/>
      <c r="H12" s="209"/>
      <c r="I12" s="209"/>
      <c r="J12" s="209"/>
      <c r="K12" s="209"/>
      <c r="L12" s="209"/>
      <c r="M12" s="209"/>
      <c r="N12" s="209"/>
    </row>
    <row r="13" spans="1:14" ht="15" customHeight="1" x14ac:dyDescent="0.25">
      <c r="A13" s="209"/>
      <c r="B13" s="209"/>
      <c r="C13" s="209"/>
      <c r="D13" s="209"/>
      <c r="E13" s="209"/>
      <c r="F13" s="209"/>
      <c r="G13" s="209"/>
      <c r="H13" s="209"/>
      <c r="I13" s="209"/>
      <c r="J13" s="209"/>
      <c r="K13" s="209"/>
      <c r="L13" s="209"/>
      <c r="M13" s="209"/>
      <c r="N13" s="209"/>
    </row>
    <row r="14" spans="1:14" x14ac:dyDescent="0.25">
      <c r="A14" s="209"/>
      <c r="B14" s="209"/>
      <c r="C14" s="209"/>
      <c r="D14" s="209"/>
      <c r="E14" s="209"/>
      <c r="F14" s="209"/>
      <c r="G14" s="209"/>
      <c r="H14" s="209"/>
      <c r="I14" s="209"/>
      <c r="J14" s="209"/>
      <c r="K14" s="209"/>
      <c r="L14" s="209"/>
      <c r="M14" s="209"/>
      <c r="N14" s="209"/>
    </row>
    <row r="15" spans="1:14" x14ac:dyDescent="0.25">
      <c r="A15" s="209"/>
      <c r="B15" s="209"/>
      <c r="C15" s="209"/>
      <c r="D15" s="209"/>
      <c r="E15" s="209"/>
      <c r="F15" s="209"/>
      <c r="G15" s="209"/>
      <c r="H15" s="209"/>
      <c r="I15" s="209"/>
      <c r="J15" s="209"/>
      <c r="K15" s="209"/>
      <c r="L15" s="209"/>
      <c r="M15" s="209"/>
      <c r="N15" s="209"/>
    </row>
    <row r="16" spans="1:14" x14ac:dyDescent="0.25">
      <c r="A16" s="129"/>
      <c r="B16" s="129"/>
      <c r="C16" s="129"/>
      <c r="D16" s="129"/>
      <c r="E16" s="129"/>
      <c r="F16" s="129"/>
      <c r="G16" s="129"/>
      <c r="H16" s="129"/>
      <c r="I16" s="129"/>
      <c r="J16" s="129"/>
      <c r="K16" s="129"/>
      <c r="L16" s="129"/>
      <c r="M16" s="129"/>
      <c r="N16" s="129"/>
    </row>
    <row r="17" spans="1:14" x14ac:dyDescent="0.25">
      <c r="A17" s="129"/>
      <c r="B17" s="129"/>
      <c r="C17" s="129"/>
      <c r="D17" s="129"/>
      <c r="E17" s="129"/>
      <c r="F17" s="129"/>
      <c r="G17" s="129"/>
      <c r="H17" s="129"/>
      <c r="I17" s="129"/>
      <c r="J17" s="129"/>
      <c r="K17" s="129"/>
      <c r="L17" s="129"/>
      <c r="M17" s="129"/>
      <c r="N17" s="129"/>
    </row>
    <row r="18" spans="1:14" x14ac:dyDescent="0.25">
      <c r="A18" s="129"/>
      <c r="B18" s="129"/>
      <c r="C18" s="129"/>
      <c r="D18" s="129"/>
      <c r="E18" s="129"/>
      <c r="F18" s="129"/>
      <c r="G18" s="129"/>
      <c r="H18" s="129"/>
      <c r="I18" s="129"/>
      <c r="J18" s="129"/>
      <c r="K18" s="129"/>
      <c r="L18" s="129"/>
      <c r="M18" s="129"/>
      <c r="N18" s="129"/>
    </row>
    <row r="19" spans="1:14" x14ac:dyDescent="0.25">
      <c r="A19" s="129"/>
      <c r="B19" s="129"/>
      <c r="C19" s="129"/>
      <c r="D19" s="129"/>
      <c r="E19" s="129"/>
      <c r="F19" s="129"/>
      <c r="G19" s="129"/>
      <c r="H19" s="129"/>
      <c r="I19" s="129"/>
      <c r="J19" s="129"/>
      <c r="K19" s="129"/>
      <c r="L19" s="129"/>
      <c r="M19" s="129"/>
      <c r="N19" s="129"/>
    </row>
    <row r="20" spans="1:14" x14ac:dyDescent="0.25">
      <c r="A20" s="129"/>
      <c r="B20" s="129"/>
      <c r="C20" s="129"/>
      <c r="D20" s="129"/>
      <c r="E20" s="129"/>
      <c r="F20" s="129"/>
      <c r="G20" s="129"/>
      <c r="H20" s="129"/>
      <c r="I20" s="129"/>
      <c r="J20" s="129"/>
      <c r="K20" s="129"/>
      <c r="L20" s="129"/>
      <c r="M20" s="129"/>
      <c r="N20" s="129"/>
    </row>
    <row r="21" spans="1:14" x14ac:dyDescent="0.25">
      <c r="A21" s="129"/>
      <c r="B21" s="129"/>
      <c r="C21" s="129"/>
      <c r="D21" s="129"/>
      <c r="E21" s="129"/>
      <c r="F21" s="129"/>
      <c r="G21" s="129"/>
      <c r="H21" s="129"/>
      <c r="I21" s="129"/>
      <c r="J21" s="129"/>
      <c r="K21" s="129"/>
      <c r="L21" s="129"/>
      <c r="M21" s="129"/>
      <c r="N21" s="129"/>
    </row>
    <row r="22" spans="1:14" x14ac:dyDescent="0.25">
      <c r="A22" s="129"/>
      <c r="B22" s="129"/>
      <c r="C22" s="129"/>
      <c r="D22" s="129"/>
      <c r="E22" s="129"/>
      <c r="F22" s="129"/>
      <c r="G22" s="129"/>
      <c r="H22" s="129"/>
      <c r="I22" s="129"/>
      <c r="J22" s="129"/>
      <c r="K22" s="129"/>
      <c r="L22" s="129"/>
      <c r="M22" s="129"/>
      <c r="N22" s="129"/>
    </row>
    <row r="23" spans="1:14" x14ac:dyDescent="0.25">
      <c r="A23" s="129"/>
      <c r="B23" s="129"/>
      <c r="C23" s="129"/>
      <c r="D23" s="129"/>
      <c r="E23" s="129"/>
      <c r="F23" s="129"/>
      <c r="G23" s="129"/>
      <c r="H23" s="129"/>
      <c r="I23" s="129"/>
      <c r="J23" s="129"/>
      <c r="K23" s="129"/>
      <c r="L23" s="129"/>
      <c r="M23" s="129"/>
      <c r="N23" s="129"/>
    </row>
    <row r="24" spans="1:14" x14ac:dyDescent="0.25">
      <c r="A24" s="129"/>
      <c r="B24" s="129"/>
      <c r="C24" s="129"/>
      <c r="D24" s="129"/>
      <c r="E24" s="129"/>
      <c r="F24" s="129"/>
      <c r="G24" s="129"/>
      <c r="H24" s="129"/>
      <c r="I24" s="129"/>
      <c r="J24" s="129"/>
      <c r="K24" s="129"/>
      <c r="L24" s="129"/>
      <c r="M24" s="129"/>
      <c r="N24" s="129"/>
    </row>
    <row r="25" spans="1:14" hidden="1" x14ac:dyDescent="0.25"/>
    <row r="26" spans="1:14" hidden="1" x14ac:dyDescent="0.25"/>
    <row r="27" spans="1:14" hidden="1" x14ac:dyDescent="0.25"/>
  </sheetData>
  <mergeCells count="1">
    <mergeCell ref="A12:N15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140"/>
  <sheetViews>
    <sheetView zoomScaleNormal="100" workbookViewId="0">
      <selection activeCell="F4" sqref="F4"/>
    </sheetView>
  </sheetViews>
  <sheetFormatPr defaultRowHeight="15" x14ac:dyDescent="0.25"/>
  <cols>
    <col min="1" max="1" width="17.85546875" style="5" customWidth="1"/>
    <col min="2" max="2" width="23.42578125" style="4" customWidth="1"/>
    <col min="3" max="3" width="48.140625" style="4" customWidth="1"/>
    <col min="4" max="4" width="16.5703125" style="11" customWidth="1"/>
    <col min="5" max="5" width="14.28515625" style="13" customWidth="1"/>
    <col min="6" max="6" width="11.85546875" style="12" customWidth="1"/>
    <col min="7" max="16384" width="9.140625" style="2"/>
  </cols>
  <sheetData>
    <row r="1" spans="1:11" ht="198.75" customHeight="1" x14ac:dyDescent="0.25">
      <c r="A1" s="210"/>
      <c r="B1" s="210"/>
      <c r="C1" s="210"/>
      <c r="D1" s="210"/>
      <c r="E1" s="210"/>
      <c r="F1" s="210"/>
    </row>
    <row r="2" spans="1:11" ht="21" customHeight="1" x14ac:dyDescent="0.25">
      <c r="A2" s="252" t="s">
        <v>510</v>
      </c>
      <c r="B2" s="252"/>
      <c r="C2" s="252"/>
      <c r="D2" s="252"/>
      <c r="E2" s="252"/>
      <c r="F2" s="252"/>
    </row>
    <row r="3" spans="1:11" ht="24" customHeight="1" thickBot="1" x14ac:dyDescent="0.3">
      <c r="A3" s="235"/>
      <c r="B3" s="235"/>
      <c r="C3" s="235"/>
      <c r="D3" s="251" t="s">
        <v>509</v>
      </c>
      <c r="E3" s="251"/>
      <c r="F3" s="126">
        <v>0</v>
      </c>
      <c r="K3" s="69"/>
    </row>
    <row r="4" spans="1:11" ht="33.75" customHeight="1" x14ac:dyDescent="0.25">
      <c r="A4" s="24" t="s">
        <v>479</v>
      </c>
      <c r="B4" s="23" t="s">
        <v>498</v>
      </c>
      <c r="C4" s="22" t="s">
        <v>480</v>
      </c>
      <c r="D4" s="21" t="s">
        <v>499</v>
      </c>
      <c r="E4" s="20" t="s">
        <v>500</v>
      </c>
      <c r="F4" s="19" t="s">
        <v>478</v>
      </c>
      <c r="G4" s="18"/>
      <c r="K4" s="69"/>
    </row>
    <row r="5" spans="1:11" x14ac:dyDescent="0.25">
      <c r="A5" s="249" t="s">
        <v>129</v>
      </c>
      <c r="B5" s="250"/>
      <c r="C5" s="250"/>
      <c r="D5" s="250"/>
      <c r="E5" s="250"/>
      <c r="F5" s="250"/>
      <c r="G5" s="18"/>
    </row>
    <row r="6" spans="1:11" ht="56.1" customHeight="1" x14ac:dyDescent="0.25">
      <c r="A6" s="27"/>
      <c r="B6" s="28" t="s">
        <v>86</v>
      </c>
      <c r="C6" s="30" t="s">
        <v>86</v>
      </c>
      <c r="D6" s="31">
        <v>150.9</v>
      </c>
      <c r="E6" s="32">
        <f>F3</f>
        <v>0</v>
      </c>
      <c r="F6" s="29">
        <f>D6-(D6*E6)</f>
        <v>150.9</v>
      </c>
      <c r="G6" s="18"/>
    </row>
    <row r="7" spans="1:11" ht="15" customHeight="1" x14ac:dyDescent="0.25">
      <c r="A7" s="225" t="s">
        <v>130</v>
      </c>
      <c r="B7" s="225"/>
      <c r="C7" s="225"/>
      <c r="D7" s="225"/>
      <c r="E7" s="225"/>
      <c r="F7" s="225"/>
    </row>
    <row r="8" spans="1:11" ht="116.25" customHeight="1" x14ac:dyDescent="0.25">
      <c r="A8" s="33"/>
      <c r="B8" s="37" t="s">
        <v>0</v>
      </c>
      <c r="C8" s="28" t="s">
        <v>85</v>
      </c>
      <c r="D8" s="36">
        <v>938.18</v>
      </c>
      <c r="E8" s="32">
        <f>F3</f>
        <v>0</v>
      </c>
      <c r="F8" s="35">
        <f t="shared" ref="F8:F69" si="0">D8-(D8*E8)</f>
        <v>938.18</v>
      </c>
    </row>
    <row r="9" spans="1:11" ht="16.5" customHeight="1" x14ac:dyDescent="0.25">
      <c r="A9" s="237" t="s">
        <v>131</v>
      </c>
      <c r="B9" s="225"/>
      <c r="C9" s="225"/>
      <c r="D9" s="225"/>
      <c r="E9" s="225"/>
      <c r="F9" s="227"/>
    </row>
    <row r="10" spans="1:11" ht="93.75" customHeight="1" x14ac:dyDescent="0.25">
      <c r="A10" s="38"/>
      <c r="B10" s="37" t="s">
        <v>1</v>
      </c>
      <c r="C10" s="28" t="s">
        <v>84</v>
      </c>
      <c r="D10" s="40">
        <v>721.82</v>
      </c>
      <c r="E10" s="32">
        <f>F3</f>
        <v>0</v>
      </c>
      <c r="F10" s="29">
        <f t="shared" si="0"/>
        <v>721.82</v>
      </c>
      <c r="G10" s="18"/>
    </row>
    <row r="11" spans="1:11" ht="17.25" customHeight="1" x14ac:dyDescent="0.25">
      <c r="A11" s="237" t="s">
        <v>132</v>
      </c>
      <c r="B11" s="225"/>
      <c r="C11" s="225"/>
      <c r="D11" s="225"/>
      <c r="E11" s="225"/>
      <c r="F11" s="227"/>
    </row>
    <row r="12" spans="1:11" ht="104.25" customHeight="1" x14ac:dyDescent="0.25">
      <c r="A12" s="44"/>
      <c r="B12" s="45" t="s">
        <v>2</v>
      </c>
      <c r="C12" s="46" t="s">
        <v>83</v>
      </c>
      <c r="D12" s="31">
        <v>938.18</v>
      </c>
      <c r="E12" s="41">
        <f>F3</f>
        <v>0</v>
      </c>
      <c r="F12" s="35">
        <f t="shared" si="0"/>
        <v>938.18</v>
      </c>
      <c r="G12" s="18"/>
    </row>
    <row r="13" spans="1:11" ht="19.5" customHeight="1" x14ac:dyDescent="0.25">
      <c r="A13" s="238" t="s">
        <v>133</v>
      </c>
      <c r="B13" s="225"/>
      <c r="C13" s="225"/>
      <c r="D13" s="225"/>
      <c r="E13" s="225"/>
      <c r="F13" s="227"/>
    </row>
    <row r="14" spans="1:11" ht="28.5" customHeight="1" x14ac:dyDescent="0.25">
      <c r="A14" s="256"/>
      <c r="B14" s="52" t="s">
        <v>3</v>
      </c>
      <c r="C14" s="16" t="s">
        <v>81</v>
      </c>
      <c r="D14" s="56">
        <v>1440</v>
      </c>
      <c r="E14" s="41">
        <f>F3</f>
        <v>0</v>
      </c>
      <c r="F14" s="43">
        <f t="shared" si="0"/>
        <v>1440</v>
      </c>
      <c r="G14" s="69"/>
    </row>
    <row r="15" spans="1:11" ht="28.5" customHeight="1" x14ac:dyDescent="0.25">
      <c r="A15" s="257"/>
      <c r="B15" s="48" t="s">
        <v>4</v>
      </c>
      <c r="C15" s="54" t="s">
        <v>82</v>
      </c>
      <c r="D15" s="36">
        <v>1607.27</v>
      </c>
      <c r="E15" s="41">
        <f>F3</f>
        <v>0</v>
      </c>
      <c r="F15" s="58">
        <f t="shared" si="0"/>
        <v>1607.27</v>
      </c>
    </row>
    <row r="16" spans="1:11" ht="28.5" customHeight="1" x14ac:dyDescent="0.25">
      <c r="A16" s="257"/>
      <c r="B16" s="53" t="s">
        <v>481</v>
      </c>
      <c r="C16" s="46" t="s">
        <v>482</v>
      </c>
      <c r="D16" s="57">
        <v>1754.55</v>
      </c>
      <c r="E16" s="41">
        <f>F3</f>
        <v>0</v>
      </c>
      <c r="F16" s="58">
        <f t="shared" si="0"/>
        <v>1754.55</v>
      </c>
    </row>
    <row r="17" spans="1:7" ht="28.5" customHeight="1" x14ac:dyDescent="0.25">
      <c r="A17" s="258"/>
      <c r="B17" s="37" t="s">
        <v>483</v>
      </c>
      <c r="C17" s="28" t="s">
        <v>484</v>
      </c>
      <c r="D17" s="36">
        <v>1829.09</v>
      </c>
      <c r="E17" s="41">
        <f>F3</f>
        <v>0</v>
      </c>
      <c r="F17" s="35">
        <f t="shared" si="0"/>
        <v>1829.09</v>
      </c>
    </row>
    <row r="18" spans="1:7" ht="28.5" customHeight="1" x14ac:dyDescent="0.25">
      <c r="A18" s="213"/>
      <c r="B18" s="37" t="s">
        <v>5</v>
      </c>
      <c r="C18" s="28" t="s">
        <v>485</v>
      </c>
      <c r="D18" s="36">
        <v>1616.36</v>
      </c>
      <c r="E18" s="41">
        <f>F3</f>
        <v>0</v>
      </c>
      <c r="F18" s="58">
        <f t="shared" si="0"/>
        <v>1616.36</v>
      </c>
    </row>
    <row r="19" spans="1:7" ht="26.25" customHeight="1" x14ac:dyDescent="0.25">
      <c r="A19" s="230"/>
      <c r="B19" s="49" t="s">
        <v>6</v>
      </c>
      <c r="C19" s="64" t="s">
        <v>486</v>
      </c>
      <c r="D19" s="36">
        <v>1790.91</v>
      </c>
      <c r="E19" s="41">
        <f>F3</f>
        <v>0</v>
      </c>
      <c r="F19" s="35">
        <f t="shared" si="0"/>
        <v>1790.91</v>
      </c>
    </row>
    <row r="20" spans="1:7" ht="25.5" customHeight="1" x14ac:dyDescent="0.25">
      <c r="A20" s="230"/>
      <c r="B20" s="37" t="s">
        <v>487</v>
      </c>
      <c r="C20" s="67" t="s">
        <v>488</v>
      </c>
      <c r="D20" s="68">
        <v>1940</v>
      </c>
      <c r="E20" s="41">
        <f>F3</f>
        <v>0</v>
      </c>
      <c r="F20" s="35">
        <f t="shared" si="0"/>
        <v>1940</v>
      </c>
      <c r="G20" s="18"/>
    </row>
    <row r="21" spans="1:7" ht="39.75" customHeight="1" x14ac:dyDescent="0.25">
      <c r="A21" s="218"/>
      <c r="B21" s="65" t="s">
        <v>489</v>
      </c>
      <c r="C21" s="66" t="s">
        <v>490</v>
      </c>
      <c r="D21" s="39">
        <v>2012.73</v>
      </c>
      <c r="E21" s="41">
        <f>F3</f>
        <v>0</v>
      </c>
      <c r="F21" s="35">
        <f t="shared" si="0"/>
        <v>2012.73</v>
      </c>
    </row>
    <row r="22" spans="1:7" ht="18" customHeight="1" x14ac:dyDescent="0.25">
      <c r="A22" s="225" t="s">
        <v>501</v>
      </c>
      <c r="B22" s="225"/>
      <c r="C22" s="225"/>
      <c r="D22" s="225"/>
      <c r="E22" s="225"/>
      <c r="F22" s="227"/>
      <c r="G22" s="18"/>
    </row>
    <row r="23" spans="1:7" ht="113.25" customHeight="1" x14ac:dyDescent="0.25">
      <c r="A23" s="3"/>
      <c r="B23" s="70" t="s">
        <v>491</v>
      </c>
      <c r="C23" s="46" t="s">
        <v>366</v>
      </c>
      <c r="D23" s="72">
        <v>781.82</v>
      </c>
      <c r="E23" s="41">
        <f>F3</f>
        <v>0</v>
      </c>
      <c r="F23" s="35">
        <f t="shared" si="0"/>
        <v>781.82</v>
      </c>
    </row>
    <row r="24" spans="1:7" ht="19.5" customHeight="1" x14ac:dyDescent="0.25">
      <c r="A24" s="239" t="s">
        <v>134</v>
      </c>
      <c r="B24" s="239"/>
      <c r="C24" s="239"/>
      <c r="D24" s="239"/>
      <c r="E24" s="239"/>
      <c r="F24" s="239"/>
      <c r="G24" s="18"/>
    </row>
    <row r="25" spans="1:7" ht="49.5" customHeight="1" x14ac:dyDescent="0.25">
      <c r="A25" s="219"/>
      <c r="B25" s="37" t="s">
        <v>7</v>
      </c>
      <c r="C25" s="67" t="s">
        <v>87</v>
      </c>
      <c r="D25" s="73">
        <v>1490.91</v>
      </c>
      <c r="E25" s="59">
        <f>F3</f>
        <v>0</v>
      </c>
      <c r="F25" s="29">
        <f t="shared" si="0"/>
        <v>1490.91</v>
      </c>
      <c r="G25" s="18"/>
    </row>
    <row r="26" spans="1:7" ht="49.5" customHeight="1" x14ac:dyDescent="0.25">
      <c r="A26" s="236"/>
      <c r="B26" s="37" t="s">
        <v>492</v>
      </c>
      <c r="C26" s="67" t="s">
        <v>88</v>
      </c>
      <c r="D26" s="73">
        <v>1840</v>
      </c>
      <c r="E26" s="59">
        <f>F3</f>
        <v>0</v>
      </c>
      <c r="F26" s="43">
        <f t="shared" si="0"/>
        <v>1840</v>
      </c>
    </row>
    <row r="27" spans="1:7" ht="39.950000000000003" customHeight="1" x14ac:dyDescent="0.25">
      <c r="A27" s="259"/>
      <c r="B27" s="51" t="s">
        <v>8</v>
      </c>
      <c r="C27" s="74" t="s">
        <v>89</v>
      </c>
      <c r="D27" s="75">
        <v>1607.27</v>
      </c>
      <c r="E27" s="76">
        <f>F3</f>
        <v>0</v>
      </c>
      <c r="F27" s="35">
        <f t="shared" si="0"/>
        <v>1607.27</v>
      </c>
    </row>
    <row r="28" spans="1:7" ht="39.950000000000003" customHeight="1" x14ac:dyDescent="0.25">
      <c r="A28" s="260"/>
      <c r="B28" s="37" t="s">
        <v>9</v>
      </c>
      <c r="C28" s="46" t="s">
        <v>90</v>
      </c>
      <c r="D28" s="36">
        <v>1656.36</v>
      </c>
      <c r="E28" s="60">
        <f>F3</f>
        <v>0</v>
      </c>
      <c r="F28" s="81">
        <f t="shared" si="0"/>
        <v>1656.36</v>
      </c>
    </row>
    <row r="29" spans="1:7" ht="17.25" customHeight="1" x14ac:dyDescent="0.25">
      <c r="A29" s="237" t="s">
        <v>10</v>
      </c>
      <c r="B29" s="225"/>
      <c r="C29" s="225"/>
      <c r="D29" s="225"/>
      <c r="E29" s="225"/>
      <c r="F29" s="227"/>
      <c r="G29" s="18"/>
    </row>
    <row r="30" spans="1:7" ht="30" customHeight="1" x14ac:dyDescent="0.25">
      <c r="A30" s="219"/>
      <c r="B30" s="78" t="s">
        <v>10</v>
      </c>
      <c r="C30" s="79" t="s">
        <v>91</v>
      </c>
      <c r="D30" s="36">
        <v>2074.5500000000002</v>
      </c>
      <c r="E30" s="59">
        <f>F3</f>
        <v>0</v>
      </c>
      <c r="F30" s="35">
        <f t="shared" si="0"/>
        <v>2074.5500000000002</v>
      </c>
    </row>
    <row r="31" spans="1:7" ht="30" customHeight="1" x14ac:dyDescent="0.25">
      <c r="A31" s="260"/>
      <c r="B31" s="37" t="s">
        <v>11</v>
      </c>
      <c r="C31" s="46" t="s">
        <v>92</v>
      </c>
      <c r="D31" s="36">
        <v>2723.64</v>
      </c>
      <c r="E31" s="59">
        <f>F3</f>
        <v>0</v>
      </c>
      <c r="F31" s="82">
        <f t="shared" si="0"/>
        <v>2723.64</v>
      </c>
      <c r="G31" s="18"/>
    </row>
    <row r="32" spans="1:7" ht="30" customHeight="1" x14ac:dyDescent="0.25">
      <c r="A32" s="220"/>
      <c r="B32" s="80" t="s">
        <v>493</v>
      </c>
      <c r="C32" s="46" t="s">
        <v>367</v>
      </c>
      <c r="D32" s="73">
        <v>2854.55</v>
      </c>
      <c r="E32" s="59">
        <f>F3</f>
        <v>0</v>
      </c>
      <c r="F32" s="82">
        <f t="shared" si="0"/>
        <v>2854.55</v>
      </c>
      <c r="G32" s="18"/>
    </row>
    <row r="33" spans="1:7" ht="18" customHeight="1" x14ac:dyDescent="0.25">
      <c r="A33" s="225" t="s">
        <v>135</v>
      </c>
      <c r="B33" s="225"/>
      <c r="C33" s="225"/>
      <c r="D33" s="225"/>
      <c r="E33" s="225"/>
      <c r="F33" s="225"/>
      <c r="G33" s="18"/>
    </row>
    <row r="34" spans="1:7" ht="42.75" customHeight="1" x14ac:dyDescent="0.25">
      <c r="A34" s="261"/>
      <c r="B34" s="84" t="s">
        <v>12</v>
      </c>
      <c r="C34" s="87" t="s">
        <v>93</v>
      </c>
      <c r="D34" s="85">
        <v>3894.55</v>
      </c>
      <c r="E34" s="77">
        <f>F3</f>
        <v>0</v>
      </c>
      <c r="F34" s="83">
        <f t="shared" si="0"/>
        <v>3894.55</v>
      </c>
    </row>
    <row r="35" spans="1:7" ht="42.75" customHeight="1" x14ac:dyDescent="0.25">
      <c r="A35" s="230"/>
      <c r="B35" s="37" t="s">
        <v>494</v>
      </c>
      <c r="C35" s="46" t="s">
        <v>495</v>
      </c>
      <c r="D35" s="73">
        <v>4672.7299999999996</v>
      </c>
      <c r="E35" s="59">
        <f>F3</f>
        <v>0</v>
      </c>
      <c r="F35" s="29">
        <f t="shared" si="0"/>
        <v>4672.7299999999996</v>
      </c>
    </row>
    <row r="36" spans="1:7" ht="42.75" customHeight="1" x14ac:dyDescent="0.25">
      <c r="A36" s="262"/>
      <c r="B36" s="37" t="s">
        <v>496</v>
      </c>
      <c r="C36" s="46" t="s">
        <v>94</v>
      </c>
      <c r="D36" s="73">
        <v>5165.45</v>
      </c>
      <c r="E36" s="59">
        <f>F3</f>
        <v>0</v>
      </c>
      <c r="F36" s="29">
        <f t="shared" si="0"/>
        <v>5165.45</v>
      </c>
    </row>
    <row r="37" spans="1:7" ht="42.75" customHeight="1" x14ac:dyDescent="0.25">
      <c r="A37" s="263"/>
      <c r="B37" s="37" t="s">
        <v>497</v>
      </c>
      <c r="C37" s="66" t="s">
        <v>365</v>
      </c>
      <c r="D37" s="86">
        <v>5450.91</v>
      </c>
      <c r="E37" s="61">
        <f>F3</f>
        <v>0</v>
      </c>
      <c r="F37" s="71">
        <f t="shared" si="0"/>
        <v>5450.91</v>
      </c>
    </row>
    <row r="38" spans="1:7" ht="18" customHeight="1" x14ac:dyDescent="0.25">
      <c r="A38" s="240" t="s">
        <v>136</v>
      </c>
      <c r="B38" s="239"/>
      <c r="C38" s="239"/>
      <c r="D38" s="239"/>
      <c r="E38" s="239"/>
      <c r="F38" s="241"/>
    </row>
    <row r="39" spans="1:7" ht="51" customHeight="1" x14ac:dyDescent="0.25">
      <c r="A39" s="211"/>
      <c r="B39" s="50" t="s">
        <v>13</v>
      </c>
      <c r="C39" s="88" t="s">
        <v>95</v>
      </c>
      <c r="D39" s="75">
        <v>3169.09</v>
      </c>
      <c r="E39" s="60">
        <f>F3</f>
        <v>0</v>
      </c>
      <c r="F39" s="25">
        <f t="shared" si="0"/>
        <v>3169.09</v>
      </c>
      <c r="G39" s="18"/>
    </row>
    <row r="40" spans="1:7" ht="51" customHeight="1" x14ac:dyDescent="0.25">
      <c r="A40" s="216"/>
      <c r="B40" s="37" t="s">
        <v>14</v>
      </c>
      <c r="C40" s="46" t="s">
        <v>368</v>
      </c>
      <c r="D40" s="36">
        <v>3874.55</v>
      </c>
      <c r="E40" s="32">
        <f>F3</f>
        <v>0</v>
      </c>
      <c r="F40" s="35">
        <f t="shared" si="0"/>
        <v>3874.55</v>
      </c>
    </row>
    <row r="41" spans="1:7" ht="51" customHeight="1" x14ac:dyDescent="0.25">
      <c r="A41" s="211"/>
      <c r="B41" s="65" t="s">
        <v>15</v>
      </c>
      <c r="C41" s="46" t="s">
        <v>96</v>
      </c>
      <c r="D41" s="36">
        <v>3994.55</v>
      </c>
      <c r="E41" s="32">
        <f>F3</f>
        <v>0</v>
      </c>
      <c r="F41" s="35">
        <f t="shared" si="0"/>
        <v>3994.55</v>
      </c>
    </row>
    <row r="42" spans="1:7" ht="51" customHeight="1" x14ac:dyDescent="0.25">
      <c r="A42" s="216"/>
      <c r="B42" s="37" t="s">
        <v>16</v>
      </c>
      <c r="C42" s="46" t="s">
        <v>369</v>
      </c>
      <c r="D42" s="36">
        <v>4696.3599999999997</v>
      </c>
      <c r="E42" s="32">
        <f>F3</f>
        <v>0</v>
      </c>
      <c r="F42" s="35">
        <f t="shared" si="0"/>
        <v>4696.3599999999997</v>
      </c>
    </row>
    <row r="43" spans="1:7" ht="17.25" customHeight="1" x14ac:dyDescent="0.25">
      <c r="A43" s="226" t="s">
        <v>137</v>
      </c>
      <c r="B43" s="226"/>
      <c r="C43" s="226"/>
      <c r="D43" s="226"/>
      <c r="E43" s="226"/>
      <c r="F43" s="226"/>
    </row>
    <row r="44" spans="1:7" ht="51.75" customHeight="1" x14ac:dyDescent="0.25">
      <c r="A44" s="211"/>
      <c r="B44" s="37" t="s">
        <v>17</v>
      </c>
      <c r="C44" s="46" t="s">
        <v>97</v>
      </c>
      <c r="D44" s="36">
        <v>3640</v>
      </c>
      <c r="E44" s="32">
        <f>F3</f>
        <v>0</v>
      </c>
      <c r="F44" s="35">
        <f t="shared" si="0"/>
        <v>3640</v>
      </c>
    </row>
    <row r="45" spans="1:7" ht="51.75" customHeight="1" x14ac:dyDescent="0.25">
      <c r="A45" s="216"/>
      <c r="B45" s="37" t="s">
        <v>18</v>
      </c>
      <c r="C45" s="46" t="s">
        <v>370</v>
      </c>
      <c r="D45" s="36">
        <v>4460</v>
      </c>
      <c r="E45" s="32">
        <f>F3</f>
        <v>0</v>
      </c>
      <c r="F45" s="35">
        <f t="shared" si="0"/>
        <v>4460</v>
      </c>
    </row>
    <row r="46" spans="1:7" ht="45.75" customHeight="1" x14ac:dyDescent="0.25">
      <c r="A46" s="211"/>
      <c r="B46" s="37" t="s">
        <v>19</v>
      </c>
      <c r="C46" s="46" t="s">
        <v>98</v>
      </c>
      <c r="D46" s="36">
        <v>4592.7299999999996</v>
      </c>
      <c r="E46" s="32">
        <f>F3</f>
        <v>0</v>
      </c>
      <c r="F46" s="35">
        <f t="shared" si="0"/>
        <v>4592.7299999999996</v>
      </c>
    </row>
    <row r="47" spans="1:7" ht="45.75" customHeight="1" x14ac:dyDescent="0.25">
      <c r="A47" s="216"/>
      <c r="B47" s="37" t="s">
        <v>20</v>
      </c>
      <c r="C47" s="46" t="s">
        <v>371</v>
      </c>
      <c r="D47" s="36">
        <v>5401.82</v>
      </c>
      <c r="E47" s="32">
        <f>F3</f>
        <v>0</v>
      </c>
      <c r="F47" s="35">
        <f t="shared" si="0"/>
        <v>5401.82</v>
      </c>
    </row>
    <row r="48" spans="1:7" ht="17.25" customHeight="1" x14ac:dyDescent="0.25">
      <c r="A48" s="264" t="s">
        <v>138</v>
      </c>
      <c r="B48" s="264"/>
      <c r="C48" s="264"/>
      <c r="D48" s="264"/>
      <c r="E48" s="264"/>
      <c r="F48" s="264"/>
      <c r="G48" s="18"/>
    </row>
    <row r="49" spans="1:7" ht="53.25" customHeight="1" x14ac:dyDescent="0.25">
      <c r="A49" s="211"/>
      <c r="B49" s="37" t="s">
        <v>21</v>
      </c>
      <c r="C49" s="46" t="s">
        <v>99</v>
      </c>
      <c r="D49" s="36">
        <v>3672.73</v>
      </c>
      <c r="E49" s="32">
        <f>F3</f>
        <v>0</v>
      </c>
      <c r="F49" s="35">
        <f t="shared" si="0"/>
        <v>3672.73</v>
      </c>
    </row>
    <row r="50" spans="1:7" ht="53.25" customHeight="1" x14ac:dyDescent="0.25">
      <c r="A50" s="216"/>
      <c r="B50" s="37" t="s">
        <v>22</v>
      </c>
      <c r="C50" s="46" t="s">
        <v>372</v>
      </c>
      <c r="D50" s="36">
        <v>4500</v>
      </c>
      <c r="E50" s="32">
        <f>F3</f>
        <v>0</v>
      </c>
      <c r="F50" s="35">
        <f t="shared" si="0"/>
        <v>4500</v>
      </c>
    </row>
    <row r="51" spans="1:7" ht="53.25" customHeight="1" x14ac:dyDescent="0.25">
      <c r="A51" s="211"/>
      <c r="B51" s="37" t="s">
        <v>23</v>
      </c>
      <c r="C51" s="46" t="s">
        <v>100</v>
      </c>
      <c r="D51" s="36">
        <v>4634.55</v>
      </c>
      <c r="E51" s="32">
        <f>F3</f>
        <v>0</v>
      </c>
      <c r="F51" s="35">
        <f t="shared" si="0"/>
        <v>4634.55</v>
      </c>
    </row>
    <row r="52" spans="1:7" ht="53.25" customHeight="1" x14ac:dyDescent="0.25">
      <c r="A52" s="216"/>
      <c r="B52" s="37" t="s">
        <v>24</v>
      </c>
      <c r="C52" s="46" t="s">
        <v>373</v>
      </c>
      <c r="D52" s="36">
        <v>5450.91</v>
      </c>
      <c r="E52" s="32">
        <f>F3</f>
        <v>0</v>
      </c>
      <c r="F52" s="35">
        <f t="shared" si="0"/>
        <v>5450.91</v>
      </c>
    </row>
    <row r="53" spans="1:7" ht="18.75" customHeight="1" x14ac:dyDescent="0.25">
      <c r="A53" s="224" t="s">
        <v>139</v>
      </c>
      <c r="B53" s="224"/>
      <c r="C53" s="224"/>
      <c r="D53" s="224"/>
      <c r="E53" s="224"/>
      <c r="F53" s="224"/>
      <c r="G53" s="18"/>
    </row>
    <row r="54" spans="1:7" ht="44.25" customHeight="1" x14ac:dyDescent="0.25">
      <c r="A54" s="211"/>
      <c r="B54" s="37" t="s">
        <v>25</v>
      </c>
      <c r="C54" s="46" t="s">
        <v>101</v>
      </c>
      <c r="D54" s="36">
        <v>4512.7299999999996</v>
      </c>
      <c r="E54" s="32">
        <f>F3</f>
        <v>0</v>
      </c>
      <c r="F54" s="35">
        <f t="shared" si="0"/>
        <v>4512.7299999999996</v>
      </c>
    </row>
    <row r="55" spans="1:7" ht="44.25" customHeight="1" x14ac:dyDescent="0.25">
      <c r="A55" s="216"/>
      <c r="B55" s="37" t="s">
        <v>26</v>
      </c>
      <c r="C55" s="46" t="s">
        <v>374</v>
      </c>
      <c r="D55" s="36">
        <v>5312.73</v>
      </c>
      <c r="E55" s="32">
        <f>F3</f>
        <v>0</v>
      </c>
      <c r="F55" s="35">
        <f t="shared" si="0"/>
        <v>5312.73</v>
      </c>
    </row>
    <row r="56" spans="1:7" ht="16.5" customHeight="1" x14ac:dyDescent="0.25">
      <c r="A56" s="224" t="s">
        <v>140</v>
      </c>
      <c r="B56" s="224"/>
      <c r="C56" s="224"/>
      <c r="D56" s="224"/>
      <c r="E56" s="224"/>
      <c r="F56" s="224"/>
      <c r="G56" s="18"/>
    </row>
    <row r="57" spans="1:7" ht="55.5" customHeight="1" x14ac:dyDescent="0.25">
      <c r="A57" s="221"/>
      <c r="B57" s="90" t="s">
        <v>27</v>
      </c>
      <c r="C57" s="91" t="s">
        <v>102</v>
      </c>
      <c r="D57" s="92">
        <v>3489.09</v>
      </c>
      <c r="E57" s="32">
        <f>F3</f>
        <v>0</v>
      </c>
      <c r="F57" s="35">
        <f t="shared" si="0"/>
        <v>3489.09</v>
      </c>
    </row>
    <row r="58" spans="1:7" ht="55.5" customHeight="1" x14ac:dyDescent="0.25">
      <c r="A58" s="222"/>
      <c r="B58" s="90" t="s">
        <v>28</v>
      </c>
      <c r="C58" s="91" t="s">
        <v>375</v>
      </c>
      <c r="D58" s="92">
        <v>4265.45</v>
      </c>
      <c r="E58" s="32">
        <f>F3</f>
        <v>0</v>
      </c>
      <c r="F58" s="35">
        <f t="shared" si="0"/>
        <v>4265.45</v>
      </c>
    </row>
    <row r="59" spans="1:7" ht="55.5" customHeight="1" x14ac:dyDescent="0.25">
      <c r="A59" s="223"/>
      <c r="B59" s="93" t="s">
        <v>29</v>
      </c>
      <c r="C59" s="94" t="s">
        <v>103</v>
      </c>
      <c r="D59" s="36">
        <v>4394.55</v>
      </c>
      <c r="E59" s="32">
        <f>F3</f>
        <v>0</v>
      </c>
      <c r="F59" s="35">
        <f t="shared" si="0"/>
        <v>4394.55</v>
      </c>
    </row>
    <row r="60" spans="1:7" ht="55.5" customHeight="1" x14ac:dyDescent="0.25">
      <c r="A60" s="216"/>
      <c r="B60" s="93" t="s">
        <v>30</v>
      </c>
      <c r="C60" s="94" t="s">
        <v>376</v>
      </c>
      <c r="D60" s="36">
        <v>5169.09</v>
      </c>
      <c r="E60" s="32">
        <f>F3</f>
        <v>0</v>
      </c>
      <c r="F60" s="35">
        <f t="shared" si="0"/>
        <v>5169.09</v>
      </c>
    </row>
    <row r="61" spans="1:7" ht="17.25" customHeight="1" x14ac:dyDescent="0.25">
      <c r="A61" s="265" t="s">
        <v>141</v>
      </c>
      <c r="B61" s="265"/>
      <c r="C61" s="265"/>
      <c r="D61" s="265"/>
      <c r="E61" s="265"/>
      <c r="F61" s="266"/>
    </row>
    <row r="62" spans="1:7" ht="52.5" customHeight="1" x14ac:dyDescent="0.25">
      <c r="A62" s="211"/>
      <c r="B62" s="37" t="s">
        <v>31</v>
      </c>
      <c r="C62" s="46" t="s">
        <v>104</v>
      </c>
      <c r="D62" s="36">
        <v>4018.18</v>
      </c>
      <c r="E62" s="32">
        <f>F3</f>
        <v>0</v>
      </c>
      <c r="F62" s="35">
        <f t="shared" si="0"/>
        <v>4018.18</v>
      </c>
    </row>
    <row r="63" spans="1:7" ht="52.5" customHeight="1" x14ac:dyDescent="0.25">
      <c r="A63" s="216"/>
      <c r="B63" s="37" t="s">
        <v>32</v>
      </c>
      <c r="C63" s="46" t="s">
        <v>377</v>
      </c>
      <c r="D63" s="36">
        <v>4910.91</v>
      </c>
      <c r="E63" s="32">
        <f>F3</f>
        <v>0</v>
      </c>
      <c r="F63" s="35">
        <f t="shared" si="0"/>
        <v>4910.91</v>
      </c>
    </row>
    <row r="64" spans="1:7" ht="52.5" customHeight="1" x14ac:dyDescent="0.25">
      <c r="A64" s="95"/>
      <c r="B64" s="46" t="s">
        <v>476</v>
      </c>
      <c r="C64" s="46" t="s">
        <v>477</v>
      </c>
      <c r="D64" s="36">
        <v>4761.82</v>
      </c>
      <c r="E64" s="32">
        <f>F3</f>
        <v>0</v>
      </c>
      <c r="F64" s="35">
        <f t="shared" si="0"/>
        <v>4761.82</v>
      </c>
    </row>
    <row r="65" spans="1:7" ht="52.5" customHeight="1" x14ac:dyDescent="0.25">
      <c r="A65" s="211"/>
      <c r="B65" s="37" t="s">
        <v>33</v>
      </c>
      <c r="C65" s="46" t="s">
        <v>105</v>
      </c>
      <c r="D65" s="36">
        <v>5050.91</v>
      </c>
      <c r="E65" s="32">
        <f>F3</f>
        <v>0</v>
      </c>
      <c r="F65" s="35">
        <f t="shared" si="0"/>
        <v>5050.91</v>
      </c>
    </row>
    <row r="66" spans="1:7" ht="52.5" customHeight="1" x14ac:dyDescent="0.25">
      <c r="A66" s="216"/>
      <c r="B66" s="37" t="s">
        <v>34</v>
      </c>
      <c r="C66" s="46" t="s">
        <v>378</v>
      </c>
      <c r="D66" s="36">
        <v>5943.64</v>
      </c>
      <c r="E66" s="32">
        <f>F3</f>
        <v>0</v>
      </c>
      <c r="F66" s="35">
        <f t="shared" si="0"/>
        <v>5943.64</v>
      </c>
    </row>
    <row r="67" spans="1:7" ht="16.5" customHeight="1" x14ac:dyDescent="0.25">
      <c r="A67" s="224" t="s">
        <v>142</v>
      </c>
      <c r="B67" s="224"/>
      <c r="C67" s="224"/>
      <c r="D67" s="224"/>
      <c r="E67" s="224"/>
      <c r="F67" s="224"/>
      <c r="G67" s="18"/>
    </row>
    <row r="68" spans="1:7" ht="52.5" customHeight="1" x14ac:dyDescent="0.25">
      <c r="A68" s="211"/>
      <c r="B68" s="37" t="s">
        <v>35</v>
      </c>
      <c r="C68" s="46" t="s">
        <v>106</v>
      </c>
      <c r="D68" s="36">
        <v>5029.09</v>
      </c>
      <c r="E68" s="32">
        <f>F3</f>
        <v>0</v>
      </c>
      <c r="F68" s="35">
        <f t="shared" si="0"/>
        <v>5029.09</v>
      </c>
    </row>
    <row r="69" spans="1:7" ht="52.5" customHeight="1" x14ac:dyDescent="0.25">
      <c r="A69" s="216"/>
      <c r="B69" s="37" t="s">
        <v>80</v>
      </c>
      <c r="C69" s="46" t="s">
        <v>379</v>
      </c>
      <c r="D69" s="36">
        <v>5880</v>
      </c>
      <c r="E69" s="32">
        <f>F3</f>
        <v>0</v>
      </c>
      <c r="F69" s="35">
        <f t="shared" si="0"/>
        <v>5880</v>
      </c>
    </row>
    <row r="70" spans="1:7" ht="16.5" customHeight="1" x14ac:dyDescent="0.25">
      <c r="A70" s="225" t="s">
        <v>143</v>
      </c>
      <c r="B70" s="225"/>
      <c r="C70" s="225"/>
      <c r="D70" s="225"/>
      <c r="E70" s="225"/>
      <c r="F70" s="225"/>
    </row>
    <row r="71" spans="1:7" ht="53.25" customHeight="1" x14ac:dyDescent="0.25">
      <c r="A71" s="219"/>
      <c r="B71" s="37" t="s">
        <v>36</v>
      </c>
      <c r="C71" s="46" t="s">
        <v>107</v>
      </c>
      <c r="D71" s="36">
        <v>4696.3599999999997</v>
      </c>
      <c r="E71" s="32">
        <f>F3</f>
        <v>0</v>
      </c>
      <c r="F71" s="35">
        <f t="shared" ref="F71:F132" si="1">D71-(D71*E71)</f>
        <v>4696.3599999999997</v>
      </c>
    </row>
    <row r="72" spans="1:7" ht="53.25" customHeight="1" x14ac:dyDescent="0.25">
      <c r="A72" s="220"/>
      <c r="B72" s="96" t="s">
        <v>37</v>
      </c>
      <c r="C72" s="66" t="s">
        <v>380</v>
      </c>
      <c r="D72" s="63">
        <v>5560</v>
      </c>
      <c r="E72" s="98">
        <f>F3</f>
        <v>0</v>
      </c>
      <c r="F72" s="58">
        <f t="shared" si="1"/>
        <v>5560</v>
      </c>
    </row>
    <row r="73" spans="1:7" ht="53.25" customHeight="1" x14ac:dyDescent="0.25">
      <c r="A73" s="217"/>
      <c r="B73" s="37" t="s">
        <v>38</v>
      </c>
      <c r="C73" s="66" t="s">
        <v>108</v>
      </c>
      <c r="D73" s="55">
        <v>6787.27</v>
      </c>
      <c r="E73" s="76">
        <f>F3</f>
        <v>0</v>
      </c>
      <c r="F73" s="81">
        <f t="shared" si="1"/>
        <v>6787.27</v>
      </c>
    </row>
    <row r="74" spans="1:7" ht="53.25" customHeight="1" x14ac:dyDescent="0.25">
      <c r="A74" s="218"/>
      <c r="B74" s="37" t="s">
        <v>39</v>
      </c>
      <c r="C74" s="97" t="s">
        <v>381</v>
      </c>
      <c r="D74" s="36">
        <v>7652.73</v>
      </c>
      <c r="E74" s="32">
        <f>F3</f>
        <v>0</v>
      </c>
      <c r="F74" s="82">
        <f t="shared" si="1"/>
        <v>7652.73</v>
      </c>
      <c r="G74" s="18"/>
    </row>
    <row r="75" spans="1:7" ht="14.25" customHeight="1" x14ac:dyDescent="0.25">
      <c r="A75" s="226" t="s">
        <v>144</v>
      </c>
      <c r="B75" s="226"/>
      <c r="C75" s="226"/>
      <c r="D75" s="226"/>
      <c r="E75" s="226"/>
      <c r="F75" s="226"/>
      <c r="G75" s="18"/>
    </row>
    <row r="76" spans="1:7" ht="54" customHeight="1" x14ac:dyDescent="0.25">
      <c r="A76" s="228"/>
      <c r="B76" s="99" t="s">
        <v>65</v>
      </c>
      <c r="C76" s="100" t="s">
        <v>109</v>
      </c>
      <c r="D76" s="36">
        <v>4896.3599999999997</v>
      </c>
      <c r="E76" s="32">
        <f>F3</f>
        <v>0</v>
      </c>
      <c r="F76" s="35">
        <f t="shared" si="1"/>
        <v>4896.3599999999997</v>
      </c>
    </row>
    <row r="77" spans="1:7" ht="54" customHeight="1" x14ac:dyDescent="0.25">
      <c r="A77" s="220"/>
      <c r="B77" s="99" t="s">
        <v>66</v>
      </c>
      <c r="C77" s="100" t="s">
        <v>382</v>
      </c>
      <c r="D77" s="36">
        <v>5760</v>
      </c>
      <c r="E77" s="32">
        <f>F3</f>
        <v>0</v>
      </c>
      <c r="F77" s="35">
        <f t="shared" si="1"/>
        <v>5760</v>
      </c>
    </row>
    <row r="78" spans="1:7" ht="54" customHeight="1" x14ac:dyDescent="0.25">
      <c r="A78" s="229"/>
      <c r="B78" s="99" t="s">
        <v>67</v>
      </c>
      <c r="C78" s="100" t="s">
        <v>110</v>
      </c>
      <c r="D78" s="36">
        <v>6867.27</v>
      </c>
      <c r="E78" s="32">
        <f>F3</f>
        <v>0</v>
      </c>
      <c r="F78" s="35">
        <f t="shared" si="1"/>
        <v>6867.27</v>
      </c>
    </row>
    <row r="79" spans="1:7" ht="54" customHeight="1" x14ac:dyDescent="0.25">
      <c r="A79" s="230"/>
      <c r="B79" s="101" t="s">
        <v>68</v>
      </c>
      <c r="C79" s="102" t="s">
        <v>383</v>
      </c>
      <c r="D79" s="40">
        <v>7732.73</v>
      </c>
      <c r="E79" s="32">
        <f>F3</f>
        <v>0</v>
      </c>
      <c r="F79" s="25">
        <f t="shared" si="1"/>
        <v>7732.73</v>
      </c>
      <c r="G79" s="18"/>
    </row>
    <row r="80" spans="1:7" ht="16.5" customHeight="1" x14ac:dyDescent="0.25">
      <c r="A80" s="225" t="s">
        <v>145</v>
      </c>
      <c r="B80" s="225"/>
      <c r="C80" s="225"/>
      <c r="D80" s="225"/>
      <c r="E80" s="225"/>
      <c r="F80" s="227"/>
    </row>
    <row r="81" spans="1:7" ht="52.5" customHeight="1" x14ac:dyDescent="0.25">
      <c r="A81" s="213"/>
      <c r="B81" s="37" t="s">
        <v>40</v>
      </c>
      <c r="C81" s="46" t="s">
        <v>111</v>
      </c>
      <c r="D81" s="36">
        <v>6752.73</v>
      </c>
      <c r="E81" s="32">
        <f>F3</f>
        <v>0</v>
      </c>
      <c r="F81" s="35">
        <f t="shared" si="1"/>
        <v>6752.73</v>
      </c>
    </row>
    <row r="82" spans="1:7" ht="52.5" customHeight="1" x14ac:dyDescent="0.25">
      <c r="A82" s="218"/>
      <c r="B82" s="103" t="s">
        <v>69</v>
      </c>
      <c r="C82" s="97" t="s">
        <v>384</v>
      </c>
      <c r="D82" s="40">
        <v>7603.64</v>
      </c>
      <c r="E82" s="32">
        <f>F3</f>
        <v>0</v>
      </c>
      <c r="F82" s="35">
        <f t="shared" si="1"/>
        <v>7603.64</v>
      </c>
    </row>
    <row r="83" spans="1:7" ht="18.75" customHeight="1" x14ac:dyDescent="0.25">
      <c r="A83" s="225" t="s">
        <v>146</v>
      </c>
      <c r="B83" s="225"/>
      <c r="C83" s="225"/>
      <c r="D83" s="225"/>
      <c r="E83" s="225"/>
      <c r="F83" s="227"/>
      <c r="G83" s="18"/>
    </row>
    <row r="84" spans="1:7" ht="55.5" customHeight="1" x14ac:dyDescent="0.25">
      <c r="A84" s="219"/>
      <c r="B84" s="45" t="s">
        <v>41</v>
      </c>
      <c r="C84" s="46" t="s">
        <v>112</v>
      </c>
      <c r="D84" s="31">
        <v>4890.91</v>
      </c>
      <c r="E84" s="41">
        <f>F3</f>
        <v>0</v>
      </c>
      <c r="F84" s="35">
        <f t="shared" si="1"/>
        <v>4890.91</v>
      </c>
      <c r="G84" s="18"/>
    </row>
    <row r="85" spans="1:7" ht="55.5" customHeight="1" x14ac:dyDescent="0.25">
      <c r="A85" s="220"/>
      <c r="B85" s="80" t="s">
        <v>42</v>
      </c>
      <c r="C85" s="46" t="s">
        <v>113</v>
      </c>
      <c r="D85" s="36">
        <v>7210.91</v>
      </c>
      <c r="E85" s="34">
        <f>F3</f>
        <v>0</v>
      </c>
      <c r="F85" s="104">
        <f t="shared" si="1"/>
        <v>7210.91</v>
      </c>
      <c r="G85" s="18"/>
    </row>
    <row r="86" spans="1:7" ht="55.5" customHeight="1" x14ac:dyDescent="0.25">
      <c r="A86" s="219"/>
      <c r="B86" s="96" t="s">
        <v>43</v>
      </c>
      <c r="C86" s="46" t="s">
        <v>114</v>
      </c>
      <c r="D86" s="57">
        <v>7138.18</v>
      </c>
      <c r="E86" s="60">
        <f>F3</f>
        <v>0</v>
      </c>
      <c r="F86" s="25">
        <f t="shared" si="1"/>
        <v>7138.18</v>
      </c>
      <c r="G86" s="18"/>
    </row>
    <row r="87" spans="1:7" ht="55.5" customHeight="1" x14ac:dyDescent="0.25">
      <c r="A87" s="220"/>
      <c r="B87" s="105" t="s">
        <v>44</v>
      </c>
      <c r="C87" s="46" t="s">
        <v>115</v>
      </c>
      <c r="D87" s="36">
        <v>7752.73</v>
      </c>
      <c r="E87" s="32">
        <f>F3</f>
        <v>0</v>
      </c>
      <c r="F87" s="35">
        <f t="shared" si="1"/>
        <v>7752.73</v>
      </c>
    </row>
    <row r="88" spans="1:7" ht="55.5" customHeight="1" x14ac:dyDescent="0.25">
      <c r="A88" s="219"/>
      <c r="B88" s="10" t="s">
        <v>45</v>
      </c>
      <c r="C88" s="46" t="s">
        <v>116</v>
      </c>
      <c r="D88" s="36">
        <v>6767.27</v>
      </c>
      <c r="E88" s="59">
        <f>F3</f>
        <v>0</v>
      </c>
      <c r="F88" s="35">
        <f t="shared" si="1"/>
        <v>6767.27</v>
      </c>
    </row>
    <row r="89" spans="1:7" ht="55.5" customHeight="1" x14ac:dyDescent="0.25">
      <c r="A89" s="220"/>
      <c r="B89" s="80" t="s">
        <v>46</v>
      </c>
      <c r="C89" s="46" t="s">
        <v>117</v>
      </c>
      <c r="D89" s="36">
        <v>7449.09</v>
      </c>
      <c r="E89" s="59">
        <f>F3</f>
        <v>0</v>
      </c>
      <c r="F89" s="82">
        <f t="shared" si="1"/>
        <v>7449.09</v>
      </c>
      <c r="G89" s="18"/>
    </row>
    <row r="90" spans="1:7" ht="16.5" customHeight="1" x14ac:dyDescent="0.25">
      <c r="A90" s="226" t="s">
        <v>147</v>
      </c>
      <c r="B90" s="226"/>
      <c r="C90" s="226"/>
      <c r="D90" s="226"/>
      <c r="E90" s="226"/>
      <c r="F90" s="226"/>
      <c r="G90" s="18"/>
    </row>
    <row r="91" spans="1:7" ht="48.75" customHeight="1" x14ac:dyDescent="0.25">
      <c r="A91" s="211"/>
      <c r="B91" s="37" t="s">
        <v>47</v>
      </c>
      <c r="C91" s="46" t="s">
        <v>118</v>
      </c>
      <c r="D91" s="36">
        <v>10961.82</v>
      </c>
      <c r="E91" s="32">
        <f>F3</f>
        <v>0</v>
      </c>
      <c r="F91" s="35">
        <f t="shared" si="1"/>
        <v>10961.82</v>
      </c>
      <c r="G91" s="69"/>
    </row>
    <row r="92" spans="1:7" ht="48.75" customHeight="1" x14ac:dyDescent="0.25">
      <c r="A92" s="216"/>
      <c r="B92" s="37" t="s">
        <v>48</v>
      </c>
      <c r="C92" s="46" t="s">
        <v>119</v>
      </c>
      <c r="D92" s="73">
        <v>12369.09</v>
      </c>
      <c r="E92" s="32">
        <f>F3</f>
        <v>0</v>
      </c>
      <c r="F92" s="35">
        <f t="shared" si="1"/>
        <v>12369.09</v>
      </c>
    </row>
    <row r="93" spans="1:7" ht="48.75" customHeight="1" x14ac:dyDescent="0.25">
      <c r="A93" s="211"/>
      <c r="B93" s="37" t="s">
        <v>49</v>
      </c>
      <c r="C93" s="46" t="s">
        <v>120</v>
      </c>
      <c r="D93" s="107">
        <v>13605.45</v>
      </c>
      <c r="E93" s="32">
        <f>F3</f>
        <v>0</v>
      </c>
      <c r="F93" s="35">
        <f t="shared" si="1"/>
        <v>13605.45</v>
      </c>
    </row>
    <row r="94" spans="1:7" ht="48.75" customHeight="1" x14ac:dyDescent="0.25">
      <c r="A94" s="216"/>
      <c r="B94" s="37" t="s">
        <v>50</v>
      </c>
      <c r="C94" s="46" t="s">
        <v>121</v>
      </c>
      <c r="D94" s="73">
        <v>14774.55</v>
      </c>
      <c r="E94" s="32">
        <f>F3</f>
        <v>0</v>
      </c>
      <c r="F94" s="35">
        <f t="shared" si="1"/>
        <v>14774.55</v>
      </c>
    </row>
    <row r="95" spans="1:7" ht="48.75" customHeight="1" x14ac:dyDescent="0.25">
      <c r="A95" s="217"/>
      <c r="B95" s="37" t="s">
        <v>51</v>
      </c>
      <c r="C95" s="46" t="s">
        <v>122</v>
      </c>
      <c r="D95" s="36">
        <v>11612.73</v>
      </c>
      <c r="E95" s="32">
        <f>F3</f>
        <v>0</v>
      </c>
      <c r="F95" s="82">
        <f t="shared" si="1"/>
        <v>11612.73</v>
      </c>
      <c r="G95" s="18"/>
    </row>
    <row r="96" spans="1:7" ht="48.75" customHeight="1" x14ac:dyDescent="0.25">
      <c r="A96" s="218"/>
      <c r="B96" s="37" t="s">
        <v>52</v>
      </c>
      <c r="C96" s="46" t="s">
        <v>123</v>
      </c>
      <c r="D96" s="36">
        <v>12781.82</v>
      </c>
      <c r="E96" s="32">
        <f>F3</f>
        <v>0</v>
      </c>
      <c r="F96" s="82">
        <f t="shared" si="1"/>
        <v>12781.82</v>
      </c>
      <c r="G96" s="18"/>
    </row>
    <row r="97" spans="1:9" ht="19.5" customHeight="1" x14ac:dyDescent="0.25">
      <c r="A97" s="225" t="s">
        <v>148</v>
      </c>
      <c r="B97" s="225"/>
      <c r="C97" s="225"/>
      <c r="D97" s="225"/>
      <c r="E97" s="225"/>
      <c r="F97" s="227"/>
      <c r="G97" s="18"/>
    </row>
    <row r="98" spans="1:9" ht="51" customHeight="1" x14ac:dyDescent="0.25">
      <c r="A98" s="211"/>
      <c r="B98" s="99" t="s">
        <v>70</v>
      </c>
      <c r="C98" s="100" t="s">
        <v>124</v>
      </c>
      <c r="D98" s="36">
        <v>3518.18</v>
      </c>
      <c r="E98" s="32">
        <f>F3</f>
        <v>0</v>
      </c>
      <c r="F98" s="35">
        <f t="shared" si="1"/>
        <v>3518.18</v>
      </c>
    </row>
    <row r="99" spans="1:9" ht="51" customHeight="1" x14ac:dyDescent="0.25">
      <c r="A99" s="216"/>
      <c r="B99" s="99" t="s">
        <v>71</v>
      </c>
      <c r="C99" s="100" t="s">
        <v>385</v>
      </c>
      <c r="D99" s="36">
        <v>4301.82</v>
      </c>
      <c r="E99" s="32">
        <f>F3</f>
        <v>0</v>
      </c>
      <c r="F99" s="35">
        <f t="shared" si="1"/>
        <v>4301.82</v>
      </c>
    </row>
    <row r="100" spans="1:9" ht="51" customHeight="1" x14ac:dyDescent="0.25">
      <c r="A100" s="217"/>
      <c r="B100" s="99" t="s">
        <v>72</v>
      </c>
      <c r="C100" s="108" t="s">
        <v>125</v>
      </c>
      <c r="D100" s="73">
        <v>4432.7299999999996</v>
      </c>
      <c r="E100" s="59">
        <f>F3</f>
        <v>0</v>
      </c>
      <c r="F100" s="82">
        <f t="shared" si="1"/>
        <v>4432.7299999999996</v>
      </c>
      <c r="G100" s="18"/>
    </row>
    <row r="101" spans="1:9" ht="51" customHeight="1" x14ac:dyDescent="0.25">
      <c r="A101" s="218"/>
      <c r="B101" s="99" t="s">
        <v>73</v>
      </c>
      <c r="C101" s="108" t="s">
        <v>386</v>
      </c>
      <c r="D101" s="73">
        <v>5212.7299999999996</v>
      </c>
      <c r="E101" s="59">
        <f>F3</f>
        <v>0</v>
      </c>
      <c r="F101" s="82">
        <f t="shared" si="1"/>
        <v>5212.7299999999996</v>
      </c>
      <c r="G101" s="18"/>
    </row>
    <row r="102" spans="1:9" ht="16.5" customHeight="1" x14ac:dyDescent="0.25">
      <c r="A102" s="246" t="s">
        <v>149</v>
      </c>
      <c r="B102" s="246"/>
      <c r="C102" s="246"/>
      <c r="D102" s="246"/>
      <c r="E102" s="246"/>
      <c r="F102" s="247"/>
    </row>
    <row r="103" spans="1:9" ht="51.75" customHeight="1" x14ac:dyDescent="0.25">
      <c r="A103" s="211"/>
      <c r="B103" s="99" t="s">
        <v>74</v>
      </c>
      <c r="C103" s="100" t="s">
        <v>126</v>
      </c>
      <c r="D103" s="36">
        <v>4040</v>
      </c>
      <c r="E103" s="32">
        <f>F3</f>
        <v>0</v>
      </c>
      <c r="F103" s="35">
        <f t="shared" si="1"/>
        <v>4040</v>
      </c>
    </row>
    <row r="104" spans="1:9" ht="51.75" customHeight="1" x14ac:dyDescent="0.25">
      <c r="A104" s="212"/>
      <c r="B104" s="99" t="s">
        <v>75</v>
      </c>
      <c r="C104" s="100" t="s">
        <v>387</v>
      </c>
      <c r="D104" s="36">
        <v>4949.09</v>
      </c>
      <c r="E104" s="32">
        <f>F3</f>
        <v>0</v>
      </c>
      <c r="F104" s="35">
        <f t="shared" si="1"/>
        <v>4949.09</v>
      </c>
      <c r="G104" s="69"/>
      <c r="H104" s="69"/>
      <c r="I104" s="69"/>
    </row>
    <row r="105" spans="1:9" ht="51.75" customHeight="1" x14ac:dyDescent="0.25">
      <c r="A105" s="213"/>
      <c r="B105" s="99" t="s">
        <v>76</v>
      </c>
      <c r="C105" s="100" t="s">
        <v>127</v>
      </c>
      <c r="D105" s="36">
        <v>5096.3599999999997</v>
      </c>
      <c r="E105" s="32">
        <f>F3</f>
        <v>0</v>
      </c>
      <c r="F105" s="35">
        <f t="shared" si="1"/>
        <v>5096.3599999999997</v>
      </c>
      <c r="G105" s="69"/>
      <c r="H105" s="69"/>
    </row>
    <row r="106" spans="1:9" ht="51.75" customHeight="1" x14ac:dyDescent="0.25">
      <c r="A106" s="214"/>
      <c r="B106" s="99" t="s">
        <v>77</v>
      </c>
      <c r="C106" s="100" t="s">
        <v>388</v>
      </c>
      <c r="D106" s="36">
        <v>5994.55</v>
      </c>
      <c r="E106" s="32">
        <f>F3</f>
        <v>0</v>
      </c>
      <c r="F106" s="35">
        <f t="shared" si="1"/>
        <v>5994.55</v>
      </c>
      <c r="G106" s="69"/>
      <c r="H106" s="69"/>
    </row>
    <row r="107" spans="1:9" ht="16.5" customHeight="1" x14ac:dyDescent="0.25">
      <c r="A107" s="248" t="s">
        <v>150</v>
      </c>
      <c r="B107" s="239"/>
      <c r="C107" s="239"/>
      <c r="D107" s="239"/>
      <c r="E107" s="239"/>
      <c r="F107" s="239"/>
      <c r="G107" s="18"/>
    </row>
    <row r="108" spans="1:9" ht="53.25" customHeight="1" x14ac:dyDescent="0.25">
      <c r="A108" s="215"/>
      <c r="B108" s="109" t="s">
        <v>78</v>
      </c>
      <c r="C108" s="100" t="s">
        <v>128</v>
      </c>
      <c r="D108" s="36">
        <v>5012.7299999999996</v>
      </c>
      <c r="E108" s="32">
        <f>F3</f>
        <v>0</v>
      </c>
      <c r="F108" s="35">
        <f t="shared" si="1"/>
        <v>5012.7299999999996</v>
      </c>
    </row>
    <row r="109" spans="1:9" ht="53.25" customHeight="1" x14ac:dyDescent="0.25">
      <c r="A109" s="216"/>
      <c r="B109" s="99" t="s">
        <v>79</v>
      </c>
      <c r="C109" s="100" t="s">
        <v>389</v>
      </c>
      <c r="D109" s="36">
        <v>5792.73</v>
      </c>
      <c r="E109" s="32">
        <f>F3</f>
        <v>0</v>
      </c>
      <c r="F109" s="35">
        <f t="shared" si="1"/>
        <v>5792.73</v>
      </c>
    </row>
    <row r="110" spans="1:9" s="6" customFormat="1" ht="18" customHeight="1" x14ac:dyDescent="0.25">
      <c r="A110" s="253" t="s">
        <v>390</v>
      </c>
      <c r="B110" s="253"/>
      <c r="C110" s="253"/>
      <c r="D110" s="253"/>
      <c r="E110" s="253"/>
      <c r="F110" s="254"/>
      <c r="G110" s="110"/>
    </row>
    <row r="111" spans="1:9" s="6" customFormat="1" ht="30" x14ac:dyDescent="0.25">
      <c r="A111" s="89"/>
      <c r="B111" s="116" t="s">
        <v>423</v>
      </c>
      <c r="C111" s="111" t="s">
        <v>424</v>
      </c>
      <c r="D111" s="36">
        <v>3249.95</v>
      </c>
      <c r="E111" s="32">
        <f>F3</f>
        <v>0</v>
      </c>
      <c r="F111" s="26">
        <f t="shared" si="1"/>
        <v>3249.95</v>
      </c>
    </row>
    <row r="112" spans="1:9" s="6" customFormat="1" ht="30" x14ac:dyDescent="0.25">
      <c r="A112" s="89"/>
      <c r="B112" s="111" t="s">
        <v>425</v>
      </c>
      <c r="C112" s="115" t="s">
        <v>426</v>
      </c>
      <c r="D112" s="40">
        <v>3972.16</v>
      </c>
      <c r="E112" s="42">
        <f>F3</f>
        <v>0</v>
      </c>
      <c r="F112" s="43">
        <f t="shared" si="1"/>
        <v>3972.16</v>
      </c>
    </row>
    <row r="113" spans="1:7" s="6" customFormat="1" ht="30" x14ac:dyDescent="0.25">
      <c r="A113" s="89"/>
      <c r="B113" s="111" t="s">
        <v>427</v>
      </c>
      <c r="C113" s="117" t="s">
        <v>428</v>
      </c>
      <c r="D113" s="36">
        <v>4092.54</v>
      </c>
      <c r="E113" s="32">
        <f>F3</f>
        <v>0</v>
      </c>
      <c r="F113" s="35">
        <f t="shared" si="1"/>
        <v>4092.54</v>
      </c>
    </row>
    <row r="114" spans="1:7" s="6" customFormat="1" ht="30" x14ac:dyDescent="0.25">
      <c r="A114" s="112"/>
      <c r="B114" s="111" t="s">
        <v>429</v>
      </c>
      <c r="C114" s="111" t="s">
        <v>430</v>
      </c>
      <c r="D114" s="36">
        <v>4814.75</v>
      </c>
      <c r="E114" s="32">
        <f>F3</f>
        <v>0</v>
      </c>
      <c r="F114" s="35">
        <f t="shared" si="1"/>
        <v>4814.75</v>
      </c>
      <c r="G114" s="8"/>
    </row>
    <row r="115" spans="1:7" s="6" customFormat="1" x14ac:dyDescent="0.25">
      <c r="A115" s="255" t="s">
        <v>395</v>
      </c>
      <c r="B115" s="245"/>
      <c r="C115" s="245"/>
      <c r="D115" s="245"/>
      <c r="E115" s="245"/>
      <c r="F115" s="245"/>
      <c r="G115" s="110"/>
    </row>
    <row r="116" spans="1:7" s="6" customFormat="1" ht="30" x14ac:dyDescent="0.25">
      <c r="A116" s="113"/>
      <c r="B116" s="120" t="s">
        <v>391</v>
      </c>
      <c r="C116" s="117" t="s">
        <v>396</v>
      </c>
      <c r="D116" s="119">
        <v>3742.66</v>
      </c>
      <c r="E116" s="32">
        <f>F3</f>
        <v>0</v>
      </c>
      <c r="F116" s="118">
        <f t="shared" si="1"/>
        <v>3742.66</v>
      </c>
      <c r="G116" s="110"/>
    </row>
    <row r="117" spans="1:7" s="6" customFormat="1" ht="30" x14ac:dyDescent="0.25">
      <c r="A117" s="89"/>
      <c r="B117" s="111" t="s">
        <v>392</v>
      </c>
      <c r="C117" s="117" t="s">
        <v>397</v>
      </c>
      <c r="D117" s="36">
        <v>4573.43</v>
      </c>
      <c r="E117" s="32">
        <f>F3</f>
        <v>0</v>
      </c>
      <c r="F117" s="35">
        <f t="shared" si="1"/>
        <v>4573.43</v>
      </c>
      <c r="G117" s="110"/>
    </row>
    <row r="118" spans="1:7" s="6" customFormat="1" ht="30" x14ac:dyDescent="0.25">
      <c r="A118" s="89"/>
      <c r="B118" s="121" t="s">
        <v>393</v>
      </c>
      <c r="C118" s="117" t="s">
        <v>398</v>
      </c>
      <c r="D118" s="36">
        <v>4706.01</v>
      </c>
      <c r="E118" s="47">
        <f>F3</f>
        <v>0</v>
      </c>
      <c r="F118" s="35">
        <f t="shared" si="1"/>
        <v>4706.01</v>
      </c>
      <c r="G118" s="8"/>
    </row>
    <row r="119" spans="1:7" s="6" customFormat="1" ht="30" x14ac:dyDescent="0.25">
      <c r="A119" s="112"/>
      <c r="B119" s="121" t="s">
        <v>394</v>
      </c>
      <c r="C119" s="114" t="s">
        <v>399</v>
      </c>
      <c r="D119" s="36">
        <v>5536.78</v>
      </c>
      <c r="E119" s="59">
        <f>F3</f>
        <v>0</v>
      </c>
      <c r="F119" s="71">
        <f t="shared" si="1"/>
        <v>5536.78</v>
      </c>
      <c r="G119" s="110"/>
    </row>
    <row r="120" spans="1:7" s="6" customFormat="1" x14ac:dyDescent="0.25">
      <c r="A120" s="242" t="s">
        <v>400</v>
      </c>
      <c r="B120" s="242"/>
      <c r="C120" s="242"/>
      <c r="D120" s="242"/>
      <c r="E120" s="242"/>
      <c r="F120" s="242"/>
      <c r="G120" s="110"/>
    </row>
    <row r="121" spans="1:7" s="6" customFormat="1" ht="30" x14ac:dyDescent="0.25">
      <c r="A121" s="89"/>
      <c r="B121" s="9" t="s">
        <v>401</v>
      </c>
      <c r="C121" s="111" t="s">
        <v>402</v>
      </c>
      <c r="D121" s="36">
        <v>4642.24</v>
      </c>
      <c r="E121" s="32">
        <f>F3</f>
        <v>0</v>
      </c>
      <c r="F121" s="35">
        <f t="shared" si="1"/>
        <v>4642.24</v>
      </c>
    </row>
    <row r="122" spans="1:7" s="6" customFormat="1" ht="30" x14ac:dyDescent="0.25">
      <c r="A122" s="89"/>
      <c r="B122" s="120" t="s">
        <v>403</v>
      </c>
      <c r="C122" s="120" t="s">
        <v>404</v>
      </c>
      <c r="D122" s="56">
        <v>5427.69</v>
      </c>
      <c r="E122" s="62">
        <f>F3</f>
        <v>0</v>
      </c>
      <c r="F122" s="43">
        <f t="shared" si="1"/>
        <v>5427.69</v>
      </c>
      <c r="G122" s="110"/>
    </row>
    <row r="123" spans="1:7" s="6" customFormat="1" x14ac:dyDescent="0.25">
      <c r="A123" s="243" t="s">
        <v>405</v>
      </c>
      <c r="B123" s="244"/>
      <c r="C123" s="244"/>
      <c r="D123" s="244"/>
      <c r="E123" s="244"/>
      <c r="F123" s="244"/>
    </row>
    <row r="124" spans="1:7" s="6" customFormat="1" ht="30" x14ac:dyDescent="0.25">
      <c r="A124" s="232"/>
      <c r="B124" s="122" t="s">
        <v>406</v>
      </c>
      <c r="C124" s="122" t="s">
        <v>407</v>
      </c>
      <c r="D124" s="36">
        <v>3742.66</v>
      </c>
      <c r="E124" s="32">
        <f>F3</f>
        <v>0</v>
      </c>
      <c r="F124" s="35">
        <f t="shared" si="1"/>
        <v>3742.66</v>
      </c>
    </row>
    <row r="125" spans="1:7" s="6" customFormat="1" ht="30" x14ac:dyDescent="0.25">
      <c r="A125" s="233"/>
      <c r="B125" s="122" t="s">
        <v>408</v>
      </c>
      <c r="C125" s="122" t="s">
        <v>409</v>
      </c>
      <c r="D125" s="36">
        <v>4573.43</v>
      </c>
      <c r="E125" s="32">
        <f>F3</f>
        <v>0</v>
      </c>
      <c r="F125" s="35">
        <f t="shared" si="1"/>
        <v>4573.43</v>
      </c>
    </row>
    <row r="126" spans="1:7" s="6" customFormat="1" ht="30" x14ac:dyDescent="0.25">
      <c r="A126" s="233"/>
      <c r="B126" s="122" t="s">
        <v>410</v>
      </c>
      <c r="C126" s="122" t="s">
        <v>411</v>
      </c>
      <c r="D126" s="36">
        <v>4706.01</v>
      </c>
      <c r="E126" s="32">
        <f>F3</f>
        <v>0</v>
      </c>
      <c r="F126" s="35">
        <f t="shared" si="1"/>
        <v>4706.01</v>
      </c>
    </row>
    <row r="127" spans="1:7" s="6" customFormat="1" ht="45" x14ac:dyDescent="0.25">
      <c r="A127" s="234"/>
      <c r="B127" s="122" t="s">
        <v>412</v>
      </c>
      <c r="C127" s="122" t="s">
        <v>413</v>
      </c>
      <c r="D127" s="36">
        <v>5536.78</v>
      </c>
      <c r="E127" s="32">
        <f>F3</f>
        <v>0</v>
      </c>
      <c r="F127" s="35">
        <f t="shared" si="1"/>
        <v>5536.78</v>
      </c>
    </row>
    <row r="128" spans="1:7" s="6" customFormat="1" x14ac:dyDescent="0.25">
      <c r="A128" s="245" t="s">
        <v>414</v>
      </c>
      <c r="B128" s="245"/>
      <c r="C128" s="245"/>
      <c r="D128" s="245"/>
      <c r="E128" s="245"/>
      <c r="F128" s="245"/>
    </row>
    <row r="129" spans="1:6" s="6" customFormat="1" ht="30" x14ac:dyDescent="0.25">
      <c r="A129" s="231"/>
      <c r="B129" s="122" t="s">
        <v>415</v>
      </c>
      <c r="C129" s="122" t="s">
        <v>416</v>
      </c>
      <c r="D129" s="124">
        <v>4303.22</v>
      </c>
      <c r="E129" s="32">
        <f>F3</f>
        <v>0</v>
      </c>
      <c r="F129" s="35">
        <f t="shared" si="1"/>
        <v>4303.22</v>
      </c>
    </row>
    <row r="130" spans="1:6" s="6" customFormat="1" ht="30" x14ac:dyDescent="0.25">
      <c r="A130" s="231"/>
      <c r="B130" s="122" t="s">
        <v>417</v>
      </c>
      <c r="C130" s="122" t="s">
        <v>418</v>
      </c>
      <c r="D130" s="124">
        <v>5259.86</v>
      </c>
      <c r="E130" s="32">
        <f>F3</f>
        <v>0</v>
      </c>
      <c r="F130" s="35">
        <f t="shared" si="1"/>
        <v>5259.86</v>
      </c>
    </row>
    <row r="131" spans="1:6" s="6" customFormat="1" ht="30" x14ac:dyDescent="0.25">
      <c r="A131" s="231"/>
      <c r="B131" s="122" t="s">
        <v>419</v>
      </c>
      <c r="C131" s="122" t="s">
        <v>420</v>
      </c>
      <c r="D131" s="124">
        <v>5410.91</v>
      </c>
      <c r="E131" s="32">
        <f>F3</f>
        <v>0</v>
      </c>
      <c r="F131" s="35">
        <f t="shared" si="1"/>
        <v>5410.91</v>
      </c>
    </row>
    <row r="132" spans="1:6" s="6" customFormat="1" ht="45" x14ac:dyDescent="0.25">
      <c r="A132" s="231"/>
      <c r="B132" s="122" t="s">
        <v>421</v>
      </c>
      <c r="C132" s="122" t="s">
        <v>422</v>
      </c>
      <c r="D132" s="124">
        <v>6367.55</v>
      </c>
      <c r="E132" s="32">
        <f>F3</f>
        <v>0</v>
      </c>
      <c r="F132" s="35">
        <f t="shared" si="1"/>
        <v>6367.55</v>
      </c>
    </row>
    <row r="133" spans="1:6" x14ac:dyDescent="0.25">
      <c r="F133" s="123"/>
    </row>
    <row r="138" spans="1:6" x14ac:dyDescent="0.25">
      <c r="D138" s="125"/>
    </row>
    <row r="139" spans="1:6" x14ac:dyDescent="0.25">
      <c r="D139" s="125"/>
    </row>
    <row r="140" spans="1:6" x14ac:dyDescent="0.25">
      <c r="D140" s="125"/>
    </row>
  </sheetData>
  <mergeCells count="70">
    <mergeCell ref="A5:F5"/>
    <mergeCell ref="D3:E3"/>
    <mergeCell ref="A2:F2"/>
    <mergeCell ref="A110:F110"/>
    <mergeCell ref="A115:F115"/>
    <mergeCell ref="A14:A17"/>
    <mergeCell ref="A18:A21"/>
    <mergeCell ref="A27:A28"/>
    <mergeCell ref="A30:A32"/>
    <mergeCell ref="A34:A35"/>
    <mergeCell ref="A36:A37"/>
    <mergeCell ref="A43:F43"/>
    <mergeCell ref="A48:F48"/>
    <mergeCell ref="A53:F53"/>
    <mergeCell ref="A56:F56"/>
    <mergeCell ref="A61:F61"/>
    <mergeCell ref="A120:F120"/>
    <mergeCell ref="A123:F123"/>
    <mergeCell ref="A128:F128"/>
    <mergeCell ref="A83:F83"/>
    <mergeCell ref="A90:F90"/>
    <mergeCell ref="A97:F97"/>
    <mergeCell ref="A102:F102"/>
    <mergeCell ref="A107:F107"/>
    <mergeCell ref="A129:A132"/>
    <mergeCell ref="A124:A127"/>
    <mergeCell ref="A3:C3"/>
    <mergeCell ref="A25:A26"/>
    <mergeCell ref="A7:F7"/>
    <mergeCell ref="A9:F9"/>
    <mergeCell ref="A11:F11"/>
    <mergeCell ref="A13:F13"/>
    <mergeCell ref="A22:F22"/>
    <mergeCell ref="A24:F24"/>
    <mergeCell ref="A29:F29"/>
    <mergeCell ref="A33:F33"/>
    <mergeCell ref="A38:F38"/>
    <mergeCell ref="A81:A82"/>
    <mergeCell ref="A84:A85"/>
    <mergeCell ref="A86:A87"/>
    <mergeCell ref="A67:F67"/>
    <mergeCell ref="A70:F70"/>
    <mergeCell ref="A75:F75"/>
    <mergeCell ref="A80:F80"/>
    <mergeCell ref="A68:A69"/>
    <mergeCell ref="A71:A72"/>
    <mergeCell ref="A73:A74"/>
    <mergeCell ref="A76:A77"/>
    <mergeCell ref="A78:A79"/>
    <mergeCell ref="A54:A55"/>
    <mergeCell ref="A57:A58"/>
    <mergeCell ref="A59:A60"/>
    <mergeCell ref="A62:A63"/>
    <mergeCell ref="A65:A66"/>
    <mergeCell ref="A1:F1"/>
    <mergeCell ref="A103:A104"/>
    <mergeCell ref="A105:A106"/>
    <mergeCell ref="A108:A109"/>
    <mergeCell ref="A91:A92"/>
    <mergeCell ref="A93:A94"/>
    <mergeCell ref="A95:A96"/>
    <mergeCell ref="A98:A99"/>
    <mergeCell ref="A100:A101"/>
    <mergeCell ref="A88:A89"/>
    <mergeCell ref="A39:A40"/>
    <mergeCell ref="A41:A42"/>
    <mergeCell ref="A44:A45"/>
    <mergeCell ref="A46:A47"/>
    <mergeCell ref="A49:A50"/>
    <mergeCell ref="A51:A52"/>
  </mergeCells>
  <pageMargins left="0.11811023622047245" right="0.11811023622047245" top="0.19685039370078741" bottom="0.19685039370078741" header="0.31496062992125984" footer="0.31496062992125984"/>
  <pageSetup paperSize="9" scale="60" fitToHeight="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61"/>
  <sheetViews>
    <sheetView workbookViewId="0">
      <selection activeCell="F4" sqref="F4"/>
    </sheetView>
  </sheetViews>
  <sheetFormatPr defaultRowHeight="15" x14ac:dyDescent="0.25"/>
  <cols>
    <col min="1" max="1" width="19.5703125" style="1" customWidth="1"/>
    <col min="2" max="2" width="24.7109375" style="1" customWidth="1"/>
    <col min="3" max="3" width="54.5703125" style="1" customWidth="1"/>
    <col min="4" max="4" width="15.42578125" style="11" customWidth="1"/>
    <col min="5" max="5" width="15.28515625" style="12" customWidth="1"/>
    <col min="6" max="6" width="14.28515625" customWidth="1"/>
  </cols>
  <sheetData>
    <row r="1" spans="1:6" ht="183" customHeight="1" x14ac:dyDescent="0.25">
      <c r="A1" s="127"/>
      <c r="B1" s="127"/>
      <c r="C1" s="128"/>
      <c r="D1" s="14"/>
      <c r="E1" s="15"/>
      <c r="F1" s="129"/>
    </row>
    <row r="2" spans="1:6" ht="23.25" customHeight="1" x14ac:dyDescent="0.25">
      <c r="A2" s="271" t="s">
        <v>510</v>
      </c>
      <c r="B2" s="271"/>
      <c r="C2" s="271"/>
      <c r="D2" s="271"/>
      <c r="E2" s="271"/>
      <c r="F2" s="271"/>
    </row>
    <row r="3" spans="1:6" ht="15.75" x14ac:dyDescent="0.25">
      <c r="A3" s="275"/>
      <c r="B3" s="275"/>
      <c r="C3" s="275"/>
      <c r="D3" s="251" t="s">
        <v>509</v>
      </c>
      <c r="E3" s="251"/>
      <c r="F3" s="126">
        <v>0</v>
      </c>
    </row>
    <row r="4" spans="1:6" ht="30" customHeight="1" x14ac:dyDescent="0.25">
      <c r="A4" s="24" t="s">
        <v>479</v>
      </c>
      <c r="B4" s="23" t="s">
        <v>498</v>
      </c>
      <c r="C4" s="21" t="s">
        <v>480</v>
      </c>
      <c r="D4" s="21" t="s">
        <v>499</v>
      </c>
      <c r="E4" s="20" t="s">
        <v>500</v>
      </c>
      <c r="F4" s="23" t="s">
        <v>478</v>
      </c>
    </row>
    <row r="5" spans="1:6" ht="18" customHeight="1" x14ac:dyDescent="0.25">
      <c r="A5" s="283" t="s">
        <v>502</v>
      </c>
      <c r="B5" s="284"/>
      <c r="C5" s="284"/>
      <c r="D5" s="284"/>
      <c r="E5" s="284"/>
      <c r="F5" s="285"/>
    </row>
    <row r="6" spans="1:6" ht="35.25" customHeight="1" x14ac:dyDescent="0.25">
      <c r="A6" s="280"/>
      <c r="B6" s="149" t="s">
        <v>151</v>
      </c>
      <c r="C6" s="150" t="s">
        <v>152</v>
      </c>
      <c r="D6" s="106">
        <v>1486.15</v>
      </c>
      <c r="E6" s="32">
        <f>F3</f>
        <v>0</v>
      </c>
      <c r="F6" s="132">
        <f>D6-(D6*E6)</f>
        <v>1486.15</v>
      </c>
    </row>
    <row r="7" spans="1:6" ht="35.25" customHeight="1" x14ac:dyDescent="0.25">
      <c r="A7" s="281"/>
      <c r="B7" s="149" t="s">
        <v>153</v>
      </c>
      <c r="C7" s="150" t="s">
        <v>154</v>
      </c>
      <c r="D7" s="106">
        <v>1486.15</v>
      </c>
      <c r="E7" s="32">
        <f>F3</f>
        <v>0</v>
      </c>
      <c r="F7" s="132">
        <f t="shared" ref="F7:F56" si="0">D7-(D7*E7)</f>
        <v>1486.15</v>
      </c>
    </row>
    <row r="8" spans="1:6" ht="35.25" customHeight="1" x14ac:dyDescent="0.25">
      <c r="A8" s="281"/>
      <c r="B8" s="149" t="s">
        <v>155</v>
      </c>
      <c r="C8" s="150" t="s">
        <v>156</v>
      </c>
      <c r="D8" s="106">
        <v>2175.39</v>
      </c>
      <c r="E8" s="32">
        <f>F3</f>
        <v>0</v>
      </c>
      <c r="F8" s="132">
        <f t="shared" si="0"/>
        <v>2175.39</v>
      </c>
    </row>
    <row r="9" spans="1:6" ht="35.25" customHeight="1" x14ac:dyDescent="0.25">
      <c r="A9" s="281"/>
      <c r="B9" s="149" t="s">
        <v>157</v>
      </c>
      <c r="C9" s="151" t="s">
        <v>158</v>
      </c>
      <c r="D9" s="133">
        <v>2175.39</v>
      </c>
      <c r="E9" s="32">
        <f>F3</f>
        <v>0</v>
      </c>
      <c r="F9" s="131">
        <f t="shared" si="0"/>
        <v>2175.39</v>
      </c>
    </row>
    <row r="10" spans="1:6" ht="16.5" customHeight="1" x14ac:dyDescent="0.25">
      <c r="A10" s="250" t="s">
        <v>503</v>
      </c>
      <c r="B10" s="250"/>
      <c r="C10" s="250"/>
      <c r="D10" s="250"/>
      <c r="E10" s="250"/>
      <c r="F10" s="286"/>
    </row>
    <row r="11" spans="1:6" ht="20.100000000000001" customHeight="1" x14ac:dyDescent="0.25">
      <c r="A11" s="280"/>
      <c r="B11" s="149" t="s">
        <v>159</v>
      </c>
      <c r="C11" s="150" t="s">
        <v>436</v>
      </c>
      <c r="D11" s="106">
        <v>263.08</v>
      </c>
      <c r="E11" s="32">
        <f>F3</f>
        <v>0</v>
      </c>
      <c r="F11" s="132">
        <f t="shared" si="0"/>
        <v>263.08</v>
      </c>
    </row>
    <row r="12" spans="1:6" ht="20.100000000000001" customHeight="1" x14ac:dyDescent="0.25">
      <c r="A12" s="281"/>
      <c r="B12" s="149" t="s">
        <v>160</v>
      </c>
      <c r="C12" s="150" t="s">
        <v>437</v>
      </c>
      <c r="D12" s="106">
        <v>263.08</v>
      </c>
      <c r="E12" s="32">
        <f>F3</f>
        <v>0</v>
      </c>
      <c r="F12" s="132">
        <f t="shared" si="0"/>
        <v>263.08</v>
      </c>
    </row>
    <row r="13" spans="1:6" ht="20.100000000000001" customHeight="1" x14ac:dyDescent="0.25">
      <c r="A13" s="281"/>
      <c r="B13" s="149" t="s">
        <v>161</v>
      </c>
      <c r="C13" s="150" t="s">
        <v>438</v>
      </c>
      <c r="D13" s="106">
        <v>269.23</v>
      </c>
      <c r="E13" s="32">
        <f>F3</f>
        <v>0</v>
      </c>
      <c r="F13" s="132">
        <f t="shared" si="0"/>
        <v>269.23</v>
      </c>
    </row>
    <row r="14" spans="1:6" ht="20.100000000000001" customHeight="1" x14ac:dyDescent="0.25">
      <c r="A14" s="281"/>
      <c r="B14" s="149" t="s">
        <v>162</v>
      </c>
      <c r="C14" s="150" t="s">
        <v>439</v>
      </c>
      <c r="D14" s="106">
        <v>269.23</v>
      </c>
      <c r="E14" s="32">
        <f>F3</f>
        <v>0</v>
      </c>
      <c r="F14" s="132">
        <f t="shared" si="0"/>
        <v>269.23</v>
      </c>
    </row>
    <row r="15" spans="1:6" ht="20.100000000000001" customHeight="1" x14ac:dyDescent="0.25">
      <c r="A15" s="281"/>
      <c r="B15" s="149" t="s">
        <v>163</v>
      </c>
      <c r="C15" s="150" t="s">
        <v>440</v>
      </c>
      <c r="D15" s="106">
        <v>273.85000000000002</v>
      </c>
      <c r="E15" s="32">
        <f>F3</f>
        <v>0</v>
      </c>
      <c r="F15" s="132">
        <f t="shared" si="0"/>
        <v>273.85000000000002</v>
      </c>
    </row>
    <row r="16" spans="1:6" ht="20.100000000000001" customHeight="1" x14ac:dyDescent="0.25">
      <c r="A16" s="281"/>
      <c r="B16" s="149" t="s">
        <v>164</v>
      </c>
      <c r="C16" s="150" t="s">
        <v>441</v>
      </c>
      <c r="D16" s="106">
        <v>273.85000000000002</v>
      </c>
      <c r="E16" s="32">
        <f>F3</f>
        <v>0</v>
      </c>
      <c r="F16" s="132">
        <f t="shared" si="0"/>
        <v>273.85000000000002</v>
      </c>
    </row>
    <row r="17" spans="1:7" ht="20.100000000000001" customHeight="1" x14ac:dyDescent="0.25">
      <c r="A17" s="281"/>
      <c r="B17" s="149" t="s">
        <v>165</v>
      </c>
      <c r="C17" s="150" t="s">
        <v>442</v>
      </c>
      <c r="D17" s="106">
        <v>278.45999999999998</v>
      </c>
      <c r="E17" s="32">
        <f>F3</f>
        <v>0</v>
      </c>
      <c r="F17" s="132">
        <f t="shared" si="0"/>
        <v>278.45999999999998</v>
      </c>
    </row>
    <row r="18" spans="1:7" ht="20.100000000000001" customHeight="1" x14ac:dyDescent="0.25">
      <c r="A18" s="281"/>
      <c r="B18" s="152" t="s">
        <v>166</v>
      </c>
      <c r="C18" s="153" t="s">
        <v>443</v>
      </c>
      <c r="D18" s="135">
        <v>278.45999999999998</v>
      </c>
      <c r="E18" s="98">
        <f>F3</f>
        <v>0</v>
      </c>
      <c r="F18" s="131">
        <f t="shared" si="0"/>
        <v>278.45999999999998</v>
      </c>
    </row>
    <row r="19" spans="1:7" ht="17.25" customHeight="1" x14ac:dyDescent="0.25">
      <c r="A19" s="287" t="s">
        <v>504</v>
      </c>
      <c r="B19" s="250"/>
      <c r="C19" s="250"/>
      <c r="D19" s="250"/>
      <c r="E19" s="250"/>
      <c r="F19" s="286"/>
    </row>
    <row r="20" spans="1:7" ht="27.75" customHeight="1" x14ac:dyDescent="0.25">
      <c r="A20" s="279"/>
      <c r="B20" s="154" t="s">
        <v>167</v>
      </c>
      <c r="C20" s="150" t="s">
        <v>444</v>
      </c>
      <c r="D20" s="139">
        <v>364.62</v>
      </c>
      <c r="E20" s="32">
        <f>F3</f>
        <v>0</v>
      </c>
      <c r="F20" s="138">
        <f t="shared" si="0"/>
        <v>364.62</v>
      </c>
    </row>
    <row r="21" spans="1:7" ht="24.75" customHeight="1" x14ac:dyDescent="0.25">
      <c r="A21" s="277"/>
      <c r="B21" s="155" t="s">
        <v>168</v>
      </c>
      <c r="C21" s="153" t="s">
        <v>445</v>
      </c>
      <c r="D21" s="140">
        <v>364.62</v>
      </c>
      <c r="E21" s="98">
        <f>F3</f>
        <v>0</v>
      </c>
      <c r="F21" s="136">
        <f t="shared" si="0"/>
        <v>364.62</v>
      </c>
    </row>
    <row r="22" spans="1:7" ht="27" customHeight="1" x14ac:dyDescent="0.25">
      <c r="A22" s="277"/>
      <c r="B22" s="154" t="s">
        <v>169</v>
      </c>
      <c r="C22" s="150" t="s">
        <v>446</v>
      </c>
      <c r="D22" s="139">
        <v>370.77</v>
      </c>
      <c r="E22" s="32">
        <f>F3</f>
        <v>0</v>
      </c>
      <c r="F22" s="138">
        <f t="shared" si="0"/>
        <v>370.77</v>
      </c>
    </row>
    <row r="23" spans="1:7" ht="25.5" customHeight="1" x14ac:dyDescent="0.25">
      <c r="A23" s="277"/>
      <c r="B23" s="155" t="s">
        <v>170</v>
      </c>
      <c r="C23" s="153" t="s">
        <v>447</v>
      </c>
      <c r="D23" s="140">
        <v>370.77</v>
      </c>
      <c r="E23" s="98">
        <f>F3</f>
        <v>0</v>
      </c>
      <c r="F23" s="136">
        <f t="shared" si="0"/>
        <v>370.77</v>
      </c>
    </row>
    <row r="24" spans="1:7" ht="24" customHeight="1" x14ac:dyDescent="0.25">
      <c r="A24" s="277"/>
      <c r="B24" s="154" t="s">
        <v>171</v>
      </c>
      <c r="C24" s="150" t="s">
        <v>448</v>
      </c>
      <c r="D24" s="139">
        <v>375.39</v>
      </c>
      <c r="E24" s="32">
        <f>F3</f>
        <v>0</v>
      </c>
      <c r="F24" s="138">
        <f>D24-(D24*E24)</f>
        <v>375.39</v>
      </c>
    </row>
    <row r="25" spans="1:7" ht="24.75" customHeight="1" x14ac:dyDescent="0.25">
      <c r="A25" s="277"/>
      <c r="B25" s="156" t="s">
        <v>172</v>
      </c>
      <c r="C25" s="151" t="s">
        <v>449</v>
      </c>
      <c r="D25" s="141">
        <v>375.39</v>
      </c>
      <c r="E25" s="76">
        <f>F3</f>
        <v>0</v>
      </c>
      <c r="F25" s="137">
        <f t="shared" si="0"/>
        <v>375.39</v>
      </c>
    </row>
    <row r="26" spans="1:7" ht="26.25" customHeight="1" x14ac:dyDescent="0.25">
      <c r="A26" s="277"/>
      <c r="B26" s="156" t="s">
        <v>173</v>
      </c>
      <c r="C26" s="151" t="s">
        <v>450</v>
      </c>
      <c r="D26" s="141">
        <v>380</v>
      </c>
      <c r="E26" s="76">
        <f>F3</f>
        <v>0</v>
      </c>
      <c r="F26" s="71">
        <f t="shared" si="0"/>
        <v>380</v>
      </c>
    </row>
    <row r="27" spans="1:7" ht="27.75" customHeight="1" x14ac:dyDescent="0.25">
      <c r="A27" s="282"/>
      <c r="B27" s="157" t="s">
        <v>174</v>
      </c>
      <c r="C27" s="151" t="s">
        <v>451</v>
      </c>
      <c r="D27" s="141">
        <v>380</v>
      </c>
      <c r="E27" s="76">
        <f>F3</f>
        <v>0</v>
      </c>
      <c r="F27" s="71">
        <f t="shared" si="0"/>
        <v>380</v>
      </c>
    </row>
    <row r="28" spans="1:7" ht="18" customHeight="1" x14ac:dyDescent="0.25">
      <c r="A28" s="269" t="s">
        <v>505</v>
      </c>
      <c r="B28" s="269"/>
      <c r="C28" s="269"/>
      <c r="D28" s="269"/>
      <c r="E28" s="269"/>
      <c r="F28" s="269"/>
      <c r="G28" s="142"/>
    </row>
    <row r="29" spans="1:7" ht="36" customHeight="1" x14ac:dyDescent="0.25">
      <c r="A29" s="279"/>
      <c r="B29" s="149" t="s">
        <v>53</v>
      </c>
      <c r="C29" s="158" t="s">
        <v>452</v>
      </c>
      <c r="D29" s="106">
        <v>332.31</v>
      </c>
      <c r="E29" s="34">
        <f>F3</f>
        <v>0</v>
      </c>
      <c r="F29" s="132">
        <f t="shared" si="0"/>
        <v>332.31</v>
      </c>
    </row>
    <row r="30" spans="1:7" ht="36" customHeight="1" x14ac:dyDescent="0.25">
      <c r="A30" s="277"/>
      <c r="B30" s="152" t="s">
        <v>54</v>
      </c>
      <c r="C30" s="159" t="s">
        <v>453</v>
      </c>
      <c r="D30" s="135">
        <v>336.92</v>
      </c>
      <c r="E30" s="17">
        <f>F3</f>
        <v>0</v>
      </c>
      <c r="F30" s="131">
        <f t="shared" si="0"/>
        <v>336.92</v>
      </c>
    </row>
    <row r="31" spans="1:7" ht="36" customHeight="1" x14ac:dyDescent="0.25">
      <c r="A31" s="277"/>
      <c r="B31" s="149" t="s">
        <v>55</v>
      </c>
      <c r="C31" s="158" t="s">
        <v>454</v>
      </c>
      <c r="D31" s="106">
        <v>341.54</v>
      </c>
      <c r="E31" s="34">
        <f>F3</f>
        <v>0</v>
      </c>
      <c r="F31" s="132">
        <f t="shared" si="0"/>
        <v>341.54</v>
      </c>
    </row>
    <row r="32" spans="1:7" ht="36" customHeight="1" x14ac:dyDescent="0.25">
      <c r="A32" s="278"/>
      <c r="B32" s="160" t="s">
        <v>56</v>
      </c>
      <c r="C32" s="161" t="s">
        <v>455</v>
      </c>
      <c r="D32" s="133">
        <v>346.15</v>
      </c>
      <c r="E32" s="47">
        <f>F3</f>
        <v>0</v>
      </c>
      <c r="F32" s="134">
        <f t="shared" si="0"/>
        <v>346.15</v>
      </c>
    </row>
    <row r="33" spans="1:7" ht="17.25" customHeight="1" x14ac:dyDescent="0.25">
      <c r="A33" s="267" t="s">
        <v>506</v>
      </c>
      <c r="B33" s="267"/>
      <c r="C33" s="267"/>
      <c r="D33" s="267"/>
      <c r="E33" s="267"/>
      <c r="F33" s="268"/>
    </row>
    <row r="34" spans="1:7" ht="26.25" customHeight="1" x14ac:dyDescent="0.25">
      <c r="A34" s="276"/>
      <c r="B34" s="143" t="s">
        <v>175</v>
      </c>
      <c r="C34" s="144" t="s">
        <v>456</v>
      </c>
      <c r="D34" s="304">
        <v>380</v>
      </c>
      <c r="E34" s="305">
        <f>F3</f>
        <v>0</v>
      </c>
      <c r="F34" s="43">
        <f t="shared" si="0"/>
        <v>380</v>
      </c>
    </row>
    <row r="35" spans="1:7" ht="27.75" customHeight="1" x14ac:dyDescent="0.25">
      <c r="A35" s="277"/>
      <c r="B35" s="145" t="s">
        <v>176</v>
      </c>
      <c r="C35" s="146" t="s">
        <v>457</v>
      </c>
      <c r="D35" s="106">
        <v>380</v>
      </c>
      <c r="E35" s="34">
        <f>F3</f>
        <v>0</v>
      </c>
      <c r="F35" s="35">
        <f t="shared" si="0"/>
        <v>380</v>
      </c>
    </row>
    <row r="36" spans="1:7" ht="27" customHeight="1" x14ac:dyDescent="0.25">
      <c r="A36" s="277"/>
      <c r="B36" s="147" t="s">
        <v>177</v>
      </c>
      <c r="C36" s="148" t="s">
        <v>458</v>
      </c>
      <c r="D36" s="135">
        <v>386.15</v>
      </c>
      <c r="E36" s="17">
        <f>F3</f>
        <v>0</v>
      </c>
      <c r="F36" s="131">
        <f t="shared" si="0"/>
        <v>386.15</v>
      </c>
    </row>
    <row r="37" spans="1:7" ht="24.75" customHeight="1" x14ac:dyDescent="0.25">
      <c r="A37" s="277"/>
      <c r="B37" s="145" t="s">
        <v>178</v>
      </c>
      <c r="C37" s="146" t="s">
        <v>459</v>
      </c>
      <c r="D37" s="106">
        <v>386.15</v>
      </c>
      <c r="E37" s="34">
        <f>F3</f>
        <v>0</v>
      </c>
      <c r="F37" s="132">
        <f t="shared" si="0"/>
        <v>386.15</v>
      </c>
    </row>
    <row r="38" spans="1:7" ht="25.5" customHeight="1" x14ac:dyDescent="0.25">
      <c r="A38" s="277"/>
      <c r="B38" s="147" t="s">
        <v>179</v>
      </c>
      <c r="C38" s="148" t="s">
        <v>460</v>
      </c>
      <c r="D38" s="135">
        <v>390.77</v>
      </c>
      <c r="E38" s="17">
        <f>F3</f>
        <v>0</v>
      </c>
      <c r="F38" s="131">
        <f t="shared" si="0"/>
        <v>390.77</v>
      </c>
    </row>
    <row r="39" spans="1:7" ht="27.75" customHeight="1" x14ac:dyDescent="0.25">
      <c r="A39" s="277"/>
      <c r="B39" s="145" t="s">
        <v>180</v>
      </c>
      <c r="C39" s="146" t="s">
        <v>461</v>
      </c>
      <c r="D39" s="106">
        <v>390.77</v>
      </c>
      <c r="E39" s="34">
        <f>F3</f>
        <v>0</v>
      </c>
      <c r="F39" s="132">
        <f t="shared" si="0"/>
        <v>390.77</v>
      </c>
    </row>
    <row r="40" spans="1:7" ht="28.5" customHeight="1" x14ac:dyDescent="0.25">
      <c r="A40" s="277"/>
      <c r="B40" s="147" t="s">
        <v>181</v>
      </c>
      <c r="C40" s="148" t="s">
        <v>462</v>
      </c>
      <c r="D40" s="135">
        <v>473.85</v>
      </c>
      <c r="E40" s="17">
        <f>F3</f>
        <v>0</v>
      </c>
      <c r="F40" s="131">
        <f t="shared" si="0"/>
        <v>473.85</v>
      </c>
    </row>
    <row r="41" spans="1:7" ht="30.75" customHeight="1" x14ac:dyDescent="0.25">
      <c r="A41" s="278"/>
      <c r="B41" s="145" t="s">
        <v>182</v>
      </c>
      <c r="C41" s="146" t="s">
        <v>463</v>
      </c>
      <c r="D41" s="106">
        <v>473.85</v>
      </c>
      <c r="E41" s="34">
        <f>F3</f>
        <v>0</v>
      </c>
      <c r="F41" s="132">
        <f t="shared" si="0"/>
        <v>473.85</v>
      </c>
    </row>
    <row r="42" spans="1:7" ht="18" customHeight="1" x14ac:dyDescent="0.25">
      <c r="A42" s="269" t="s">
        <v>507</v>
      </c>
      <c r="B42" s="269"/>
      <c r="C42" s="269"/>
      <c r="D42" s="269"/>
      <c r="E42" s="269"/>
      <c r="F42" s="269"/>
      <c r="G42" s="142"/>
    </row>
    <row r="43" spans="1:7" ht="29.25" customHeight="1" x14ac:dyDescent="0.25">
      <c r="A43" s="279"/>
      <c r="B43" s="149" t="s">
        <v>57</v>
      </c>
      <c r="C43" s="158" t="s">
        <v>464</v>
      </c>
      <c r="D43" s="106">
        <v>1016.92</v>
      </c>
      <c r="E43" s="34">
        <f>F3</f>
        <v>0</v>
      </c>
      <c r="F43" s="132">
        <f t="shared" si="0"/>
        <v>1016.92</v>
      </c>
    </row>
    <row r="44" spans="1:7" ht="29.25" customHeight="1" x14ac:dyDescent="0.25">
      <c r="A44" s="277"/>
      <c r="B44" s="152" t="s">
        <v>58</v>
      </c>
      <c r="C44" s="159" t="s">
        <v>465</v>
      </c>
      <c r="D44" s="135">
        <v>1023.08</v>
      </c>
      <c r="E44" s="17">
        <f>F3</f>
        <v>0</v>
      </c>
      <c r="F44" s="131">
        <f t="shared" si="0"/>
        <v>1023.08</v>
      </c>
    </row>
    <row r="45" spans="1:7" ht="29.25" customHeight="1" x14ac:dyDescent="0.25">
      <c r="A45" s="277"/>
      <c r="B45" s="149" t="s">
        <v>59</v>
      </c>
      <c r="C45" s="158" t="s">
        <v>466</v>
      </c>
      <c r="D45" s="106">
        <v>1027.69</v>
      </c>
      <c r="E45" s="34">
        <f>F3</f>
        <v>0</v>
      </c>
      <c r="F45" s="132">
        <f t="shared" si="0"/>
        <v>1027.69</v>
      </c>
    </row>
    <row r="46" spans="1:7" ht="29.25" customHeight="1" x14ac:dyDescent="0.25">
      <c r="A46" s="278"/>
      <c r="B46" s="160" t="s">
        <v>60</v>
      </c>
      <c r="C46" s="161" t="s">
        <v>467</v>
      </c>
      <c r="D46" s="133">
        <v>1033.8499999999999</v>
      </c>
      <c r="E46" s="47">
        <f>F3</f>
        <v>0</v>
      </c>
      <c r="F46" s="134">
        <f t="shared" si="0"/>
        <v>1033.8499999999999</v>
      </c>
    </row>
    <row r="47" spans="1:7" ht="15.75" customHeight="1" x14ac:dyDescent="0.25">
      <c r="A47" s="269" t="s">
        <v>508</v>
      </c>
      <c r="B47" s="269"/>
      <c r="C47" s="269"/>
      <c r="D47" s="269"/>
      <c r="E47" s="269"/>
      <c r="F47" s="269"/>
      <c r="G47" s="142"/>
    </row>
    <row r="48" spans="1:7" ht="29.25" customHeight="1" x14ac:dyDescent="0.25">
      <c r="A48" s="279"/>
      <c r="B48" s="149" t="s">
        <v>61</v>
      </c>
      <c r="C48" s="150" t="s">
        <v>468</v>
      </c>
      <c r="D48" s="139">
        <v>1186.1500000000001</v>
      </c>
      <c r="E48" s="32">
        <f>F3</f>
        <v>0</v>
      </c>
      <c r="F48" s="138">
        <f t="shared" si="0"/>
        <v>1186.1500000000001</v>
      </c>
    </row>
    <row r="49" spans="1:10" ht="29.25" customHeight="1" x14ac:dyDescent="0.25">
      <c r="A49" s="277"/>
      <c r="B49" s="152" t="s">
        <v>62</v>
      </c>
      <c r="C49" s="153" t="s">
        <v>469</v>
      </c>
      <c r="D49" s="140">
        <v>1192.31</v>
      </c>
      <c r="E49" s="98">
        <f>F3</f>
        <v>0</v>
      </c>
      <c r="F49" s="136">
        <f t="shared" si="0"/>
        <v>1192.31</v>
      </c>
    </row>
    <row r="50" spans="1:10" ht="29.25" customHeight="1" x14ac:dyDescent="0.25">
      <c r="A50" s="277"/>
      <c r="B50" s="149" t="s">
        <v>63</v>
      </c>
      <c r="C50" s="150" t="s">
        <v>470</v>
      </c>
      <c r="D50" s="139">
        <v>1198.46</v>
      </c>
      <c r="E50" s="32">
        <f>F3</f>
        <v>0</v>
      </c>
      <c r="F50" s="138">
        <f t="shared" si="0"/>
        <v>1198.46</v>
      </c>
    </row>
    <row r="51" spans="1:10" ht="29.25" customHeight="1" x14ac:dyDescent="0.25">
      <c r="A51" s="278"/>
      <c r="B51" s="160" t="s">
        <v>64</v>
      </c>
      <c r="C51" s="151" t="s">
        <v>471</v>
      </c>
      <c r="D51" s="141">
        <v>1203.08</v>
      </c>
      <c r="E51" s="76">
        <f>F3</f>
        <v>0</v>
      </c>
      <c r="F51" s="137">
        <f t="shared" si="0"/>
        <v>1203.08</v>
      </c>
    </row>
    <row r="52" spans="1:10" ht="15" customHeight="1" x14ac:dyDescent="0.25">
      <c r="A52" s="270" t="s">
        <v>435</v>
      </c>
      <c r="B52" s="270"/>
      <c r="C52" s="270"/>
      <c r="D52" s="270"/>
      <c r="E52" s="270"/>
      <c r="F52" s="270"/>
      <c r="G52" s="142"/>
    </row>
    <row r="53" spans="1:10" ht="31.15" customHeight="1" x14ac:dyDescent="0.25">
      <c r="A53" s="272"/>
      <c r="B53" s="162" t="s">
        <v>431</v>
      </c>
      <c r="C53" s="165" t="s">
        <v>472</v>
      </c>
      <c r="D53" s="106">
        <v>1580</v>
      </c>
      <c r="E53" s="34">
        <f>F3</f>
        <v>0</v>
      </c>
      <c r="F53" s="35">
        <f t="shared" si="0"/>
        <v>1580</v>
      </c>
    </row>
    <row r="54" spans="1:10" ht="31.9" customHeight="1" x14ac:dyDescent="0.25">
      <c r="A54" s="273"/>
      <c r="B54" s="163" t="s">
        <v>432</v>
      </c>
      <c r="C54" s="166" t="s">
        <v>473</v>
      </c>
      <c r="D54" s="135">
        <v>1670.77</v>
      </c>
      <c r="E54" s="17">
        <f>F3</f>
        <v>0</v>
      </c>
      <c r="F54" s="131">
        <f t="shared" si="0"/>
        <v>1670.77</v>
      </c>
    </row>
    <row r="55" spans="1:10" ht="31.15" customHeight="1" x14ac:dyDescent="0.25">
      <c r="A55" s="273"/>
      <c r="B55" s="162" t="s">
        <v>433</v>
      </c>
      <c r="C55" s="165" t="s">
        <v>474</v>
      </c>
      <c r="D55" s="106">
        <v>1775.39</v>
      </c>
      <c r="E55" s="34">
        <f>F3</f>
        <v>0</v>
      </c>
      <c r="F55" s="132">
        <f t="shared" si="0"/>
        <v>1775.39</v>
      </c>
      <c r="J55" s="168"/>
    </row>
    <row r="56" spans="1:10" ht="30.6" customHeight="1" x14ac:dyDescent="0.25">
      <c r="A56" s="274"/>
      <c r="B56" s="164" t="s">
        <v>434</v>
      </c>
      <c r="C56" s="167" t="s">
        <v>475</v>
      </c>
      <c r="D56" s="133">
        <v>1996.92</v>
      </c>
      <c r="E56" s="47">
        <f>F3</f>
        <v>0</v>
      </c>
      <c r="F56" s="134">
        <f t="shared" si="0"/>
        <v>1996.92</v>
      </c>
    </row>
    <row r="61" spans="1:10" x14ac:dyDescent="0.25">
      <c r="A61"/>
    </row>
  </sheetData>
  <mergeCells count="19">
    <mergeCell ref="A53:A56"/>
    <mergeCell ref="A3:C3"/>
    <mergeCell ref="A34:A41"/>
    <mergeCell ref="A43:A46"/>
    <mergeCell ref="A48:A51"/>
    <mergeCell ref="A11:A18"/>
    <mergeCell ref="A20:A27"/>
    <mergeCell ref="A29:A32"/>
    <mergeCell ref="A6:A9"/>
    <mergeCell ref="A5:F5"/>
    <mergeCell ref="A10:F10"/>
    <mergeCell ref="A19:F19"/>
    <mergeCell ref="A28:F28"/>
    <mergeCell ref="A33:F33"/>
    <mergeCell ref="A42:F42"/>
    <mergeCell ref="A47:F47"/>
    <mergeCell ref="A52:F52"/>
    <mergeCell ref="A2:F2"/>
    <mergeCell ref="D3:E3"/>
  </mergeCells>
  <pageMargins left="0.11811023622047245" right="0.11811023622047245" top="0.23622047244094491" bottom="0.23622047244094491" header="0.31496062992125984" footer="0.31496062992125984"/>
  <pageSetup paperSize="9" scale="56" fitToHeight="0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K348"/>
  <sheetViews>
    <sheetView zoomScaleNormal="100" workbookViewId="0">
      <selection activeCell="F4" sqref="F4"/>
    </sheetView>
  </sheetViews>
  <sheetFormatPr defaultColWidth="0" defaultRowHeight="15" zeroHeight="1" x14ac:dyDescent="0.25"/>
  <cols>
    <col min="1" max="1" width="15.7109375" style="4" customWidth="1"/>
    <col min="2" max="2" width="43.7109375" style="4" customWidth="1"/>
    <col min="3" max="3" width="52.85546875" style="4" customWidth="1"/>
    <col min="4" max="4" width="16.140625" style="5" customWidth="1"/>
    <col min="5" max="6" width="14" style="2" customWidth="1"/>
    <col min="7" max="7" width="1.140625" style="2" customWidth="1"/>
    <col min="8" max="16384" width="0" style="2" hidden="1"/>
  </cols>
  <sheetData>
    <row r="1" spans="1:6" ht="212.25" customHeight="1" x14ac:dyDescent="0.25">
      <c r="A1" s="299"/>
      <c r="B1" s="299"/>
      <c r="C1" s="299"/>
      <c r="D1" s="299"/>
      <c r="E1" s="299"/>
      <c r="F1" s="299"/>
    </row>
    <row r="2" spans="1:6" ht="27" customHeight="1" x14ac:dyDescent="0.25">
      <c r="A2" s="271" t="s">
        <v>510</v>
      </c>
      <c r="B2" s="271"/>
      <c r="C2" s="271"/>
      <c r="D2" s="271"/>
      <c r="E2" s="271"/>
      <c r="F2" s="271"/>
    </row>
    <row r="3" spans="1:6" ht="17.25" customHeight="1" x14ac:dyDescent="0.25">
      <c r="A3" s="169"/>
      <c r="B3" s="169"/>
      <c r="C3" s="169"/>
      <c r="D3" s="300" t="s">
        <v>509</v>
      </c>
      <c r="E3" s="300"/>
      <c r="F3" s="126">
        <v>0</v>
      </c>
    </row>
    <row r="4" spans="1:6" ht="34.5" customHeight="1" x14ac:dyDescent="0.25">
      <c r="A4" s="24" t="s">
        <v>479</v>
      </c>
      <c r="B4" s="130" t="s">
        <v>498</v>
      </c>
      <c r="C4" s="21" t="s">
        <v>480</v>
      </c>
      <c r="D4" s="130" t="s">
        <v>499</v>
      </c>
      <c r="E4" s="20" t="s">
        <v>500</v>
      </c>
      <c r="F4" s="23" t="s">
        <v>478</v>
      </c>
    </row>
    <row r="5" spans="1:6" ht="18" customHeight="1" x14ac:dyDescent="0.25">
      <c r="A5" s="283" t="s">
        <v>193</v>
      </c>
      <c r="B5" s="284"/>
      <c r="C5" s="284"/>
      <c r="D5" s="284"/>
      <c r="E5" s="284"/>
      <c r="F5" s="285"/>
    </row>
    <row r="6" spans="1:6" ht="69.95" customHeight="1" x14ac:dyDescent="0.25">
      <c r="A6" s="174"/>
      <c r="B6" s="46" t="s">
        <v>183</v>
      </c>
      <c r="C6" s="28" t="s">
        <v>184</v>
      </c>
      <c r="D6" s="181">
        <v>73.849999999999994</v>
      </c>
      <c r="E6" s="175">
        <f>F3</f>
        <v>0</v>
      </c>
      <c r="F6" s="184">
        <f>D6-(D6*E6)</f>
        <v>73.849999999999994</v>
      </c>
    </row>
    <row r="7" spans="1:6" ht="69.95" customHeight="1" x14ac:dyDescent="0.25">
      <c r="A7" s="176"/>
      <c r="B7" s="64" t="s">
        <v>185</v>
      </c>
      <c r="C7" s="178" t="s">
        <v>186</v>
      </c>
      <c r="D7" s="182">
        <v>92.31</v>
      </c>
      <c r="E7" s="172">
        <f>F3</f>
        <v>0</v>
      </c>
      <c r="F7" s="185">
        <f t="shared" ref="F7:F70" si="0">D7-(D7*E7)</f>
        <v>92.31</v>
      </c>
    </row>
    <row r="8" spans="1:6" ht="69.95" customHeight="1" x14ac:dyDescent="0.25">
      <c r="A8" s="174"/>
      <c r="B8" s="46" t="s">
        <v>187</v>
      </c>
      <c r="C8" s="28" t="s">
        <v>187</v>
      </c>
      <c r="D8" s="181">
        <v>92.31</v>
      </c>
      <c r="E8" s="175">
        <f>F3</f>
        <v>0</v>
      </c>
      <c r="F8" s="184">
        <f t="shared" si="0"/>
        <v>92.31</v>
      </c>
    </row>
    <row r="9" spans="1:6" ht="69.95" customHeight="1" x14ac:dyDescent="0.25">
      <c r="A9" s="176"/>
      <c r="B9" s="64" t="s">
        <v>188</v>
      </c>
      <c r="C9" s="178" t="s">
        <v>189</v>
      </c>
      <c r="D9" s="182">
        <v>115.38</v>
      </c>
      <c r="E9" s="172">
        <f>F3</f>
        <v>0</v>
      </c>
      <c r="F9" s="185">
        <f t="shared" si="0"/>
        <v>115.38</v>
      </c>
    </row>
    <row r="10" spans="1:6" ht="69.95" customHeight="1" x14ac:dyDescent="0.25">
      <c r="A10" s="174"/>
      <c r="B10" s="46" t="s">
        <v>190</v>
      </c>
      <c r="C10" s="179" t="s">
        <v>191</v>
      </c>
      <c r="D10" s="181">
        <v>115.38</v>
      </c>
      <c r="E10" s="175">
        <f>F3</f>
        <v>0</v>
      </c>
      <c r="F10" s="184">
        <f t="shared" si="0"/>
        <v>115.38</v>
      </c>
    </row>
    <row r="11" spans="1:6" ht="69.95" customHeight="1" x14ac:dyDescent="0.25">
      <c r="A11" s="177"/>
      <c r="B11" s="66" t="s">
        <v>192</v>
      </c>
      <c r="C11" s="180" t="s">
        <v>192</v>
      </c>
      <c r="D11" s="183">
        <v>138.46</v>
      </c>
      <c r="E11" s="173">
        <f>F3</f>
        <v>0</v>
      </c>
      <c r="F11" s="186">
        <f t="shared" si="0"/>
        <v>138.46</v>
      </c>
    </row>
    <row r="12" spans="1:6" ht="18" customHeight="1" x14ac:dyDescent="0.25">
      <c r="A12" s="269" t="s">
        <v>204</v>
      </c>
      <c r="B12" s="269"/>
      <c r="C12" s="269"/>
      <c r="D12" s="269"/>
      <c r="E12" s="269"/>
      <c r="F12" s="269"/>
    </row>
    <row r="13" spans="1:6" ht="69.95" customHeight="1" x14ac:dyDescent="0.25">
      <c r="A13" s="187"/>
      <c r="B13" s="188" t="s">
        <v>194</v>
      </c>
      <c r="C13" s="189" t="s">
        <v>195</v>
      </c>
      <c r="D13" s="192">
        <v>130.77000000000001</v>
      </c>
      <c r="E13" s="171">
        <f>F3</f>
        <v>0</v>
      </c>
      <c r="F13" s="193">
        <f t="shared" si="0"/>
        <v>130.77000000000001</v>
      </c>
    </row>
    <row r="14" spans="1:6" ht="69.95" customHeight="1" x14ac:dyDescent="0.25">
      <c r="A14" s="174"/>
      <c r="B14" s="46" t="s">
        <v>196</v>
      </c>
      <c r="C14" s="179" t="s">
        <v>197</v>
      </c>
      <c r="D14" s="181">
        <v>153.85</v>
      </c>
      <c r="E14" s="175">
        <f>F3</f>
        <v>0</v>
      </c>
      <c r="F14" s="184">
        <f t="shared" si="0"/>
        <v>153.85</v>
      </c>
    </row>
    <row r="15" spans="1:6" ht="69.95" customHeight="1" x14ac:dyDescent="0.25">
      <c r="A15" s="176"/>
      <c r="B15" s="64" t="s">
        <v>198</v>
      </c>
      <c r="C15" s="190" t="s">
        <v>199</v>
      </c>
      <c r="D15" s="182">
        <v>153.85</v>
      </c>
      <c r="E15" s="172">
        <f>F3</f>
        <v>0</v>
      </c>
      <c r="F15" s="185">
        <f t="shared" si="0"/>
        <v>153.85</v>
      </c>
    </row>
    <row r="16" spans="1:6" ht="69.95" customHeight="1" x14ac:dyDescent="0.25">
      <c r="A16" s="288"/>
      <c r="B16" s="46" t="s">
        <v>200</v>
      </c>
      <c r="C16" s="179" t="s">
        <v>201</v>
      </c>
      <c r="D16" s="181">
        <v>153.85</v>
      </c>
      <c r="E16" s="175">
        <f>F3</f>
        <v>0</v>
      </c>
      <c r="F16" s="184">
        <f t="shared" si="0"/>
        <v>153.85</v>
      </c>
    </row>
    <row r="17" spans="1:6" ht="69.95" customHeight="1" x14ac:dyDescent="0.25">
      <c r="A17" s="290"/>
      <c r="B17" s="66" t="s">
        <v>202</v>
      </c>
      <c r="C17" s="191" t="s">
        <v>203</v>
      </c>
      <c r="D17" s="183">
        <v>176.92</v>
      </c>
      <c r="E17" s="173">
        <f>F3</f>
        <v>0</v>
      </c>
      <c r="F17" s="186">
        <f t="shared" si="0"/>
        <v>176.92</v>
      </c>
    </row>
    <row r="18" spans="1:6" ht="18" customHeight="1" x14ac:dyDescent="0.25">
      <c r="A18" s="269" t="s">
        <v>205</v>
      </c>
      <c r="B18" s="269"/>
      <c r="C18" s="269"/>
      <c r="D18" s="269"/>
      <c r="E18" s="269"/>
      <c r="F18" s="269"/>
    </row>
    <row r="19" spans="1:6" ht="69.95" customHeight="1" x14ac:dyDescent="0.25">
      <c r="A19" s="194"/>
      <c r="B19" s="87" t="s">
        <v>206</v>
      </c>
      <c r="C19" s="196" t="s">
        <v>206</v>
      </c>
      <c r="D19" s="192">
        <v>93.85</v>
      </c>
      <c r="E19" s="171">
        <f>F3</f>
        <v>0</v>
      </c>
      <c r="F19" s="193">
        <f t="shared" si="0"/>
        <v>93.85</v>
      </c>
    </row>
    <row r="20" spans="1:6" ht="69.95" customHeight="1" x14ac:dyDescent="0.25">
      <c r="A20" s="288"/>
      <c r="B20" s="100" t="s">
        <v>207</v>
      </c>
      <c r="C20" s="179" t="s">
        <v>208</v>
      </c>
      <c r="D20" s="181">
        <v>98.46</v>
      </c>
      <c r="E20" s="175">
        <f>F3</f>
        <v>0</v>
      </c>
      <c r="F20" s="184">
        <f t="shared" si="0"/>
        <v>98.46</v>
      </c>
    </row>
    <row r="21" spans="1:6" s="7" customFormat="1" ht="69.95" customHeight="1" x14ac:dyDescent="0.25">
      <c r="A21" s="289"/>
      <c r="B21" s="195" t="s">
        <v>209</v>
      </c>
      <c r="C21" s="190" t="s">
        <v>210</v>
      </c>
      <c r="D21" s="182">
        <v>98.46</v>
      </c>
      <c r="E21" s="172">
        <f>F3</f>
        <v>0</v>
      </c>
      <c r="F21" s="185">
        <f t="shared" si="0"/>
        <v>98.46</v>
      </c>
    </row>
    <row r="22" spans="1:6" s="7" customFormat="1" ht="69.95" customHeight="1" x14ac:dyDescent="0.25">
      <c r="A22" s="290"/>
      <c r="B22" s="100" t="s">
        <v>211</v>
      </c>
      <c r="C22" s="179" t="s">
        <v>212</v>
      </c>
      <c r="D22" s="181">
        <v>98.46</v>
      </c>
      <c r="E22" s="175">
        <f>F3</f>
        <v>0</v>
      </c>
      <c r="F22" s="184">
        <f t="shared" si="0"/>
        <v>98.46</v>
      </c>
    </row>
    <row r="23" spans="1:6" ht="69.95" customHeight="1" x14ac:dyDescent="0.25">
      <c r="A23" s="176"/>
      <c r="B23" s="64" t="s">
        <v>213</v>
      </c>
      <c r="C23" s="178" t="s">
        <v>214</v>
      </c>
      <c r="D23" s="182">
        <v>120</v>
      </c>
      <c r="E23" s="172">
        <f>F3</f>
        <v>0</v>
      </c>
      <c r="F23" s="185">
        <f t="shared" si="0"/>
        <v>120</v>
      </c>
    </row>
    <row r="24" spans="1:6" ht="69.95" customHeight="1" x14ac:dyDescent="0.25">
      <c r="A24" s="187"/>
      <c r="B24" s="46" t="s">
        <v>215</v>
      </c>
      <c r="C24" s="28" t="s">
        <v>216</v>
      </c>
      <c r="D24" s="181">
        <v>120</v>
      </c>
      <c r="E24" s="175">
        <f>F3</f>
        <v>0</v>
      </c>
      <c r="F24" s="184">
        <f t="shared" si="0"/>
        <v>120</v>
      </c>
    </row>
    <row r="25" spans="1:6" ht="69.95" customHeight="1" x14ac:dyDescent="0.25">
      <c r="A25" s="288"/>
      <c r="B25" s="64" t="s">
        <v>217</v>
      </c>
      <c r="C25" s="178" t="s">
        <v>218</v>
      </c>
      <c r="D25" s="182">
        <v>120</v>
      </c>
      <c r="E25" s="172">
        <f>F3</f>
        <v>0</v>
      </c>
      <c r="F25" s="185">
        <f t="shared" si="0"/>
        <v>120</v>
      </c>
    </row>
    <row r="26" spans="1:6" ht="69.95" customHeight="1" x14ac:dyDescent="0.25">
      <c r="A26" s="290"/>
      <c r="B26" s="46" t="s">
        <v>219</v>
      </c>
      <c r="C26" s="28" t="s">
        <v>220</v>
      </c>
      <c r="D26" s="181">
        <v>138.46</v>
      </c>
      <c r="E26" s="175">
        <f>F3</f>
        <v>0</v>
      </c>
      <c r="F26" s="184">
        <f t="shared" si="0"/>
        <v>138.46</v>
      </c>
    </row>
    <row r="27" spans="1:6" ht="18" customHeight="1" x14ac:dyDescent="0.25">
      <c r="A27" s="267" t="s">
        <v>221</v>
      </c>
      <c r="B27" s="267"/>
      <c r="C27" s="267"/>
      <c r="D27" s="267"/>
      <c r="E27" s="267"/>
      <c r="F27" s="268"/>
    </row>
    <row r="28" spans="1:6" ht="69.95" customHeight="1" x14ac:dyDescent="0.25">
      <c r="A28" s="194"/>
      <c r="B28" s="87" t="s">
        <v>222</v>
      </c>
      <c r="C28" s="196" t="s">
        <v>223</v>
      </c>
      <c r="D28" s="192">
        <v>173.85</v>
      </c>
      <c r="E28" s="171">
        <f>F3</f>
        <v>0</v>
      </c>
      <c r="F28" s="193">
        <f t="shared" si="0"/>
        <v>173.85</v>
      </c>
    </row>
    <row r="29" spans="1:6" ht="69.95" customHeight="1" x14ac:dyDescent="0.25">
      <c r="A29" s="174"/>
      <c r="B29" s="46" t="s">
        <v>224</v>
      </c>
      <c r="C29" s="28" t="s">
        <v>225</v>
      </c>
      <c r="D29" s="181">
        <v>183.08</v>
      </c>
      <c r="E29" s="175">
        <f>F3</f>
        <v>0</v>
      </c>
      <c r="F29" s="184">
        <f t="shared" si="0"/>
        <v>183.08</v>
      </c>
    </row>
    <row r="30" spans="1:6" ht="69.95" customHeight="1" x14ac:dyDescent="0.25">
      <c r="A30" s="176"/>
      <c r="B30" s="64" t="s">
        <v>226</v>
      </c>
      <c r="C30" s="178" t="s">
        <v>227</v>
      </c>
      <c r="D30" s="182">
        <v>207.69</v>
      </c>
      <c r="E30" s="172">
        <f>F3</f>
        <v>0</v>
      </c>
      <c r="F30" s="185">
        <f t="shared" si="0"/>
        <v>207.69</v>
      </c>
    </row>
    <row r="31" spans="1:6" ht="69.95" customHeight="1" x14ac:dyDescent="0.25">
      <c r="A31" s="174"/>
      <c r="B31" s="46" t="s">
        <v>228</v>
      </c>
      <c r="C31" s="28" t="s">
        <v>229</v>
      </c>
      <c r="D31" s="181">
        <v>207.69</v>
      </c>
      <c r="E31" s="175">
        <f>F3</f>
        <v>0</v>
      </c>
      <c r="F31" s="184">
        <f t="shared" si="0"/>
        <v>207.69</v>
      </c>
    </row>
    <row r="32" spans="1:6" ht="69.95" customHeight="1" x14ac:dyDescent="0.25">
      <c r="A32" s="177"/>
      <c r="B32" s="66" t="s">
        <v>230</v>
      </c>
      <c r="C32" s="180" t="s">
        <v>231</v>
      </c>
      <c r="D32" s="183">
        <v>215.39</v>
      </c>
      <c r="E32" s="173">
        <f>F3</f>
        <v>0</v>
      </c>
      <c r="F32" s="186">
        <f t="shared" si="0"/>
        <v>215.39</v>
      </c>
    </row>
    <row r="33" spans="1:6" ht="16.5" customHeight="1" x14ac:dyDescent="0.25">
      <c r="A33" s="269" t="s">
        <v>242</v>
      </c>
      <c r="B33" s="269"/>
      <c r="C33" s="269"/>
      <c r="D33" s="269"/>
      <c r="E33" s="269"/>
      <c r="F33" s="269"/>
    </row>
    <row r="34" spans="1:6" ht="69.95" customHeight="1" x14ac:dyDescent="0.25">
      <c r="A34" s="194"/>
      <c r="B34" s="188" t="s">
        <v>232</v>
      </c>
      <c r="C34" s="189" t="s">
        <v>233</v>
      </c>
      <c r="D34" s="192">
        <v>215.39</v>
      </c>
      <c r="E34" s="171">
        <f>F3</f>
        <v>0</v>
      </c>
      <c r="F34" s="193">
        <f t="shared" si="0"/>
        <v>215.39</v>
      </c>
    </row>
    <row r="35" spans="1:6" ht="69.95" customHeight="1" x14ac:dyDescent="0.25">
      <c r="A35" s="174"/>
      <c r="B35" s="100" t="s">
        <v>234</v>
      </c>
      <c r="C35" s="179" t="s">
        <v>235</v>
      </c>
      <c r="D35" s="181">
        <v>244.62</v>
      </c>
      <c r="E35" s="175">
        <f>F3</f>
        <v>0</v>
      </c>
      <c r="F35" s="184">
        <f t="shared" si="0"/>
        <v>244.62</v>
      </c>
    </row>
    <row r="36" spans="1:6" ht="69.95" customHeight="1" x14ac:dyDescent="0.25">
      <c r="A36" s="293"/>
      <c r="B36" s="195" t="s">
        <v>236</v>
      </c>
      <c r="C36" s="190" t="s">
        <v>237</v>
      </c>
      <c r="D36" s="182">
        <v>244.62</v>
      </c>
      <c r="E36" s="172">
        <f>F3</f>
        <v>0</v>
      </c>
      <c r="F36" s="185">
        <f t="shared" si="0"/>
        <v>244.62</v>
      </c>
    </row>
    <row r="37" spans="1:6" ht="69.95" customHeight="1" x14ac:dyDescent="0.25">
      <c r="A37" s="290"/>
      <c r="B37" s="100" t="s">
        <v>238</v>
      </c>
      <c r="C37" s="179" t="s">
        <v>239</v>
      </c>
      <c r="D37" s="181">
        <v>244.62</v>
      </c>
      <c r="E37" s="175">
        <f>F3</f>
        <v>0</v>
      </c>
      <c r="F37" s="184">
        <f t="shared" si="0"/>
        <v>244.62</v>
      </c>
    </row>
    <row r="38" spans="1:6" ht="69.95" customHeight="1" x14ac:dyDescent="0.25">
      <c r="A38" s="177"/>
      <c r="B38" s="197" t="s">
        <v>240</v>
      </c>
      <c r="C38" s="191" t="s">
        <v>241</v>
      </c>
      <c r="D38" s="183">
        <v>253.85</v>
      </c>
      <c r="E38" s="173">
        <f>F3</f>
        <v>0</v>
      </c>
      <c r="F38" s="186">
        <f t="shared" si="0"/>
        <v>253.85</v>
      </c>
    </row>
    <row r="39" spans="1:6" x14ac:dyDescent="0.25">
      <c r="A39" s="269" t="s">
        <v>243</v>
      </c>
      <c r="B39" s="269"/>
      <c r="C39" s="269"/>
      <c r="D39" s="269"/>
      <c r="E39" s="269"/>
      <c r="F39" s="269"/>
    </row>
    <row r="40" spans="1:6" ht="69.95" customHeight="1" x14ac:dyDescent="0.25">
      <c r="A40" s="194"/>
      <c r="B40" s="46" t="s">
        <v>244</v>
      </c>
      <c r="C40" s="196" t="s">
        <v>244</v>
      </c>
      <c r="D40" s="181">
        <v>200</v>
      </c>
      <c r="E40" s="171">
        <f>F3</f>
        <v>0</v>
      </c>
      <c r="F40" s="184">
        <f t="shared" si="0"/>
        <v>200</v>
      </c>
    </row>
    <row r="41" spans="1:6" ht="69.95" customHeight="1" x14ac:dyDescent="0.25">
      <c r="A41" s="291"/>
      <c r="B41" s="100" t="s">
        <v>245</v>
      </c>
      <c r="C41" s="179" t="s">
        <v>246</v>
      </c>
      <c r="D41" s="181">
        <v>212.31</v>
      </c>
      <c r="E41" s="175">
        <f>F3</f>
        <v>0</v>
      </c>
      <c r="F41" s="184">
        <f t="shared" si="0"/>
        <v>212.31</v>
      </c>
    </row>
    <row r="42" spans="1:6" s="7" customFormat="1" ht="69.95" customHeight="1" x14ac:dyDescent="0.25">
      <c r="A42" s="292"/>
      <c r="B42" s="100" t="s">
        <v>247</v>
      </c>
      <c r="C42" s="190" t="s">
        <v>248</v>
      </c>
      <c r="D42" s="181">
        <v>236.32</v>
      </c>
      <c r="E42" s="172">
        <f>F3</f>
        <v>0</v>
      </c>
      <c r="F42" s="184">
        <f t="shared" si="0"/>
        <v>236.32</v>
      </c>
    </row>
    <row r="43" spans="1:6" s="7" customFormat="1" ht="69.95" customHeight="1" x14ac:dyDescent="0.25">
      <c r="A43" s="292"/>
      <c r="B43" s="100" t="s">
        <v>249</v>
      </c>
      <c r="C43" s="179" t="s">
        <v>250</v>
      </c>
      <c r="D43" s="181">
        <v>236.92</v>
      </c>
      <c r="E43" s="175">
        <f>F3</f>
        <v>0</v>
      </c>
      <c r="F43" s="184">
        <f t="shared" si="0"/>
        <v>236.92</v>
      </c>
    </row>
    <row r="44" spans="1:6" ht="69.95" customHeight="1" x14ac:dyDescent="0.25">
      <c r="A44" s="176"/>
      <c r="B44" s="100" t="s">
        <v>251</v>
      </c>
      <c r="C44" s="190" t="s">
        <v>252</v>
      </c>
      <c r="D44" s="181">
        <v>249.23</v>
      </c>
      <c r="E44" s="172">
        <f>F3</f>
        <v>0</v>
      </c>
      <c r="F44" s="184">
        <f t="shared" si="0"/>
        <v>249.23</v>
      </c>
    </row>
    <row r="45" spans="1:6" ht="69.95" customHeight="1" x14ac:dyDescent="0.25">
      <c r="A45" s="207"/>
      <c r="B45" s="100" t="s">
        <v>253</v>
      </c>
      <c r="C45" s="179" t="s">
        <v>254</v>
      </c>
      <c r="D45" s="181">
        <v>249.23</v>
      </c>
      <c r="E45" s="175">
        <f>F3</f>
        <v>0</v>
      </c>
      <c r="F45" s="184">
        <f t="shared" si="0"/>
        <v>249.23</v>
      </c>
    </row>
    <row r="46" spans="1:6" ht="69.95" customHeight="1" x14ac:dyDescent="0.25">
      <c r="A46" s="208"/>
      <c r="B46" s="100" t="s">
        <v>255</v>
      </c>
      <c r="C46" s="190" t="s">
        <v>256</v>
      </c>
      <c r="D46" s="181">
        <v>249.23</v>
      </c>
      <c r="E46" s="172">
        <f>F3</f>
        <v>0</v>
      </c>
      <c r="F46" s="184">
        <f t="shared" si="0"/>
        <v>249.23</v>
      </c>
    </row>
    <row r="47" spans="1:6" ht="69.95" customHeight="1" x14ac:dyDescent="0.25">
      <c r="A47" s="174"/>
      <c r="B47" s="100" t="s">
        <v>257</v>
      </c>
      <c r="C47" s="179" t="s">
        <v>258</v>
      </c>
      <c r="D47" s="181">
        <v>258.45999999999998</v>
      </c>
      <c r="E47" s="175">
        <f>F3</f>
        <v>0</v>
      </c>
      <c r="F47" s="184">
        <f t="shared" si="0"/>
        <v>258.45999999999998</v>
      </c>
    </row>
    <row r="48" spans="1:6" ht="18.75" customHeight="1" x14ac:dyDescent="0.25">
      <c r="A48" s="294" t="s">
        <v>259</v>
      </c>
      <c r="B48" s="294"/>
      <c r="C48" s="294"/>
      <c r="D48" s="294"/>
      <c r="E48" s="294"/>
      <c r="F48" s="294"/>
    </row>
    <row r="49" spans="1:6" ht="69.95" customHeight="1" x14ac:dyDescent="0.25">
      <c r="A49" s="170"/>
      <c r="B49" s="46" t="s">
        <v>260</v>
      </c>
      <c r="C49" s="46" t="s">
        <v>260</v>
      </c>
      <c r="D49" s="181">
        <v>143.08000000000001</v>
      </c>
      <c r="E49" s="204">
        <f>F3</f>
        <v>0</v>
      </c>
      <c r="F49" s="184">
        <f t="shared" si="0"/>
        <v>143.08000000000001</v>
      </c>
    </row>
    <row r="50" spans="1:6" ht="69.95" customHeight="1" x14ac:dyDescent="0.25">
      <c r="A50" s="170"/>
      <c r="B50" s="46" t="s">
        <v>261</v>
      </c>
      <c r="C50" s="46" t="s">
        <v>262</v>
      </c>
      <c r="D50" s="181">
        <v>143.08000000000001</v>
      </c>
      <c r="E50" s="204">
        <f>F3</f>
        <v>0</v>
      </c>
      <c r="F50" s="184">
        <f t="shared" si="0"/>
        <v>143.08000000000001</v>
      </c>
    </row>
    <row r="51" spans="1:6" ht="69.95" customHeight="1" x14ac:dyDescent="0.25">
      <c r="A51" s="206"/>
      <c r="B51" s="100" t="s">
        <v>263</v>
      </c>
      <c r="C51" s="100" t="s">
        <v>264</v>
      </c>
      <c r="D51" s="181">
        <v>166.15</v>
      </c>
      <c r="E51" s="204">
        <f>F3</f>
        <v>0</v>
      </c>
      <c r="F51" s="184">
        <f t="shared" si="0"/>
        <v>166.15</v>
      </c>
    </row>
    <row r="52" spans="1:6" ht="69.95" customHeight="1" x14ac:dyDescent="0.25">
      <c r="A52" s="206"/>
      <c r="B52" s="100" t="s">
        <v>265</v>
      </c>
      <c r="C52" s="100" t="s">
        <v>266</v>
      </c>
      <c r="D52" s="181">
        <v>166.15</v>
      </c>
      <c r="E52" s="204">
        <f>F3</f>
        <v>0</v>
      </c>
      <c r="F52" s="184">
        <f t="shared" si="0"/>
        <v>166.15</v>
      </c>
    </row>
    <row r="53" spans="1:6" ht="69.95" customHeight="1" x14ac:dyDescent="0.25">
      <c r="A53" s="170"/>
      <c r="B53" s="46" t="s">
        <v>267</v>
      </c>
      <c r="C53" s="46" t="s">
        <v>267</v>
      </c>
      <c r="D53" s="181">
        <v>187.69</v>
      </c>
      <c r="E53" s="204">
        <f>F3</f>
        <v>0</v>
      </c>
      <c r="F53" s="184">
        <f t="shared" si="0"/>
        <v>187.69</v>
      </c>
    </row>
    <row r="54" spans="1:6" ht="18" customHeight="1" x14ac:dyDescent="0.25">
      <c r="A54" s="301" t="s">
        <v>268</v>
      </c>
      <c r="B54" s="302"/>
      <c r="C54" s="302"/>
      <c r="D54" s="302"/>
      <c r="E54" s="302"/>
      <c r="F54" s="303"/>
    </row>
    <row r="55" spans="1:6" ht="69.95" customHeight="1" x14ac:dyDescent="0.25">
      <c r="A55" s="170"/>
      <c r="B55" s="100" t="s">
        <v>269</v>
      </c>
      <c r="C55" s="100" t="s">
        <v>270</v>
      </c>
      <c r="D55" s="181">
        <v>181.54</v>
      </c>
      <c r="E55" s="204">
        <f>F3</f>
        <v>0</v>
      </c>
      <c r="F55" s="184">
        <f t="shared" si="0"/>
        <v>181.54</v>
      </c>
    </row>
    <row r="56" spans="1:6" ht="69.95" customHeight="1" x14ac:dyDescent="0.25">
      <c r="A56" s="170"/>
      <c r="B56" s="100" t="s">
        <v>271</v>
      </c>
      <c r="C56" s="100" t="s">
        <v>272</v>
      </c>
      <c r="D56" s="181">
        <v>204.62</v>
      </c>
      <c r="E56" s="204">
        <f>F3</f>
        <v>0</v>
      </c>
      <c r="F56" s="184">
        <f t="shared" si="0"/>
        <v>204.62</v>
      </c>
    </row>
    <row r="57" spans="1:6" ht="69.95" customHeight="1" x14ac:dyDescent="0.25">
      <c r="A57" s="295"/>
      <c r="B57" s="100" t="s">
        <v>273</v>
      </c>
      <c r="C57" s="100" t="s">
        <v>274</v>
      </c>
      <c r="D57" s="181">
        <v>204.62</v>
      </c>
      <c r="E57" s="204">
        <f>F3</f>
        <v>0</v>
      </c>
      <c r="F57" s="184">
        <f t="shared" si="0"/>
        <v>204.62</v>
      </c>
    </row>
    <row r="58" spans="1:6" ht="69.95" customHeight="1" x14ac:dyDescent="0.25">
      <c r="A58" s="296"/>
      <c r="B58" s="100" t="s">
        <v>275</v>
      </c>
      <c r="C58" s="100" t="s">
        <v>276</v>
      </c>
      <c r="D58" s="181">
        <v>204.62</v>
      </c>
      <c r="E58" s="204">
        <f>F3</f>
        <v>0</v>
      </c>
      <c r="F58" s="184">
        <f t="shared" si="0"/>
        <v>204.62</v>
      </c>
    </row>
    <row r="59" spans="1:6" ht="69.95" customHeight="1" x14ac:dyDescent="0.25">
      <c r="A59" s="170"/>
      <c r="B59" s="100" t="s">
        <v>277</v>
      </c>
      <c r="C59" s="46" t="s">
        <v>278</v>
      </c>
      <c r="D59" s="181">
        <v>226.15</v>
      </c>
      <c r="E59" s="204">
        <f>F3</f>
        <v>0</v>
      </c>
      <c r="F59" s="184">
        <f t="shared" si="0"/>
        <v>226.15</v>
      </c>
    </row>
    <row r="60" spans="1:6" ht="18" customHeight="1" x14ac:dyDescent="0.25">
      <c r="A60" s="301" t="s">
        <v>279</v>
      </c>
      <c r="B60" s="302"/>
      <c r="C60" s="302"/>
      <c r="D60" s="302"/>
      <c r="E60" s="302"/>
      <c r="F60" s="303"/>
    </row>
    <row r="61" spans="1:6" ht="69.95" customHeight="1" x14ac:dyDescent="0.25">
      <c r="A61" s="170"/>
      <c r="B61" s="46" t="s">
        <v>280</v>
      </c>
      <c r="C61" s="46" t="s">
        <v>280</v>
      </c>
      <c r="D61" s="181">
        <v>144.62</v>
      </c>
      <c r="E61" s="204">
        <f>F3</f>
        <v>0</v>
      </c>
      <c r="F61" s="184">
        <f t="shared" si="0"/>
        <v>144.62</v>
      </c>
    </row>
    <row r="62" spans="1:6" ht="69.95" customHeight="1" x14ac:dyDescent="0.25">
      <c r="A62" s="295"/>
      <c r="B62" s="46" t="s">
        <v>281</v>
      </c>
      <c r="C62" s="46" t="s">
        <v>282</v>
      </c>
      <c r="D62" s="181">
        <v>147.69</v>
      </c>
      <c r="E62" s="204">
        <f>F3</f>
        <v>0</v>
      </c>
      <c r="F62" s="184">
        <f t="shared" si="0"/>
        <v>147.69</v>
      </c>
    </row>
    <row r="63" spans="1:6" ht="69.95" customHeight="1" x14ac:dyDescent="0.25">
      <c r="A63" s="296"/>
      <c r="B63" s="46" t="s">
        <v>283</v>
      </c>
      <c r="C63" s="46" t="s">
        <v>284</v>
      </c>
      <c r="D63" s="181">
        <v>147.69</v>
      </c>
      <c r="E63" s="204">
        <f>F3</f>
        <v>0</v>
      </c>
      <c r="F63" s="184">
        <f t="shared" si="0"/>
        <v>147.69</v>
      </c>
    </row>
    <row r="64" spans="1:6" ht="69.95" customHeight="1" x14ac:dyDescent="0.25">
      <c r="A64" s="296"/>
      <c r="B64" s="46" t="s">
        <v>285</v>
      </c>
      <c r="C64" s="46" t="s">
        <v>286</v>
      </c>
      <c r="D64" s="181">
        <v>147.69</v>
      </c>
      <c r="E64" s="204">
        <f>F3</f>
        <v>0</v>
      </c>
      <c r="F64" s="184">
        <f t="shared" si="0"/>
        <v>147.69</v>
      </c>
    </row>
    <row r="65" spans="1:9" ht="69.95" customHeight="1" x14ac:dyDescent="0.25">
      <c r="A65" s="170"/>
      <c r="B65" s="46" t="s">
        <v>287</v>
      </c>
      <c r="C65" s="46" t="s">
        <v>288</v>
      </c>
      <c r="D65" s="181">
        <v>147.69</v>
      </c>
      <c r="E65" s="204">
        <f>F3</f>
        <v>0</v>
      </c>
      <c r="F65" s="184">
        <f t="shared" si="0"/>
        <v>147.69</v>
      </c>
    </row>
    <row r="66" spans="1:9" ht="69.95" customHeight="1" x14ac:dyDescent="0.25">
      <c r="A66" s="170"/>
      <c r="B66" s="46" t="s">
        <v>289</v>
      </c>
      <c r="C66" s="46" t="s">
        <v>290</v>
      </c>
      <c r="D66" s="181">
        <v>147.69</v>
      </c>
      <c r="E66" s="204">
        <f>F3</f>
        <v>0</v>
      </c>
      <c r="F66" s="184">
        <f t="shared" si="0"/>
        <v>147.69</v>
      </c>
    </row>
    <row r="67" spans="1:9" ht="69.95" customHeight="1" x14ac:dyDescent="0.25">
      <c r="A67" s="295"/>
      <c r="B67" s="46" t="s">
        <v>291</v>
      </c>
      <c r="C67" s="46" t="s">
        <v>292</v>
      </c>
      <c r="D67" s="181">
        <v>147.69</v>
      </c>
      <c r="E67" s="204">
        <f>F3</f>
        <v>0</v>
      </c>
      <c r="F67" s="184">
        <f t="shared" si="0"/>
        <v>147.69</v>
      </c>
    </row>
    <row r="68" spans="1:9" ht="69.95" customHeight="1" x14ac:dyDescent="0.25">
      <c r="A68" s="296"/>
      <c r="B68" s="46" t="s">
        <v>293</v>
      </c>
      <c r="C68" s="46" t="s">
        <v>294</v>
      </c>
      <c r="D68" s="181">
        <v>187.69</v>
      </c>
      <c r="E68" s="204">
        <f>F3</f>
        <v>0</v>
      </c>
      <c r="F68" s="184">
        <f t="shared" si="0"/>
        <v>187.69</v>
      </c>
    </row>
    <row r="69" spans="1:9" ht="18" customHeight="1" x14ac:dyDescent="0.25">
      <c r="A69" s="294" t="s">
        <v>295</v>
      </c>
      <c r="B69" s="294"/>
      <c r="C69" s="294"/>
      <c r="D69" s="294"/>
      <c r="E69" s="294"/>
      <c r="F69" s="294"/>
    </row>
    <row r="70" spans="1:9" ht="69.95" customHeight="1" x14ac:dyDescent="0.25">
      <c r="A70" s="297"/>
      <c r="B70" s="46" t="s">
        <v>296</v>
      </c>
      <c r="C70" s="46" t="s">
        <v>296</v>
      </c>
      <c r="D70" s="181">
        <v>118.46</v>
      </c>
      <c r="E70" s="204">
        <f>F3</f>
        <v>0</v>
      </c>
      <c r="F70" s="184">
        <f t="shared" si="0"/>
        <v>118.46</v>
      </c>
    </row>
    <row r="71" spans="1:9" ht="69.95" customHeight="1" x14ac:dyDescent="0.25">
      <c r="A71" s="296"/>
      <c r="B71" s="46" t="s">
        <v>297</v>
      </c>
      <c r="C71" s="46" t="s">
        <v>297</v>
      </c>
      <c r="D71" s="181">
        <v>118.46</v>
      </c>
      <c r="E71" s="204">
        <f>F3</f>
        <v>0</v>
      </c>
      <c r="F71" s="184">
        <f t="shared" ref="F71:F118" si="1">D71-(D71*E71)</f>
        <v>118.46</v>
      </c>
    </row>
    <row r="72" spans="1:9" ht="69.95" customHeight="1" x14ac:dyDescent="0.25">
      <c r="A72" s="296"/>
      <c r="B72" s="100" t="s">
        <v>298</v>
      </c>
      <c r="C72" s="100" t="s">
        <v>298</v>
      </c>
      <c r="D72" s="181">
        <v>123.08</v>
      </c>
      <c r="E72" s="204">
        <f>F3</f>
        <v>0</v>
      </c>
      <c r="F72" s="184">
        <f t="shared" si="1"/>
        <v>123.08</v>
      </c>
    </row>
    <row r="73" spans="1:9" ht="69.95" customHeight="1" x14ac:dyDescent="0.25">
      <c r="A73" s="296"/>
      <c r="B73" s="46" t="s">
        <v>299</v>
      </c>
      <c r="C73" s="46" t="s">
        <v>299</v>
      </c>
      <c r="D73" s="181">
        <v>123.08</v>
      </c>
      <c r="E73" s="204">
        <f>F3</f>
        <v>0</v>
      </c>
      <c r="F73" s="184">
        <f t="shared" si="1"/>
        <v>123.08</v>
      </c>
    </row>
    <row r="74" spans="1:9" ht="69.95" customHeight="1" x14ac:dyDescent="0.25">
      <c r="A74" s="296"/>
      <c r="B74" s="46" t="s">
        <v>300</v>
      </c>
      <c r="C74" s="46" t="s">
        <v>300</v>
      </c>
      <c r="D74" s="181">
        <v>133.85</v>
      </c>
      <c r="E74" s="204">
        <f>F3</f>
        <v>0</v>
      </c>
      <c r="F74" s="184">
        <f t="shared" si="1"/>
        <v>133.85</v>
      </c>
    </row>
    <row r="75" spans="1:9" ht="69.95" customHeight="1" x14ac:dyDescent="0.25">
      <c r="A75" s="296"/>
      <c r="B75" s="46" t="s">
        <v>301</v>
      </c>
      <c r="C75" s="46" t="s">
        <v>301</v>
      </c>
      <c r="D75" s="181">
        <v>133.85</v>
      </c>
      <c r="E75" s="204">
        <f>F3</f>
        <v>0</v>
      </c>
      <c r="F75" s="184">
        <f t="shared" si="1"/>
        <v>133.85</v>
      </c>
    </row>
    <row r="76" spans="1:9" ht="69.95" customHeight="1" x14ac:dyDescent="0.25">
      <c r="A76" s="296"/>
      <c r="B76" s="46" t="s">
        <v>302</v>
      </c>
      <c r="C76" s="46" t="s">
        <v>302</v>
      </c>
      <c r="D76" s="181">
        <v>136.91999999999999</v>
      </c>
      <c r="E76" s="204">
        <f>F3</f>
        <v>0</v>
      </c>
      <c r="F76" s="184">
        <f t="shared" si="1"/>
        <v>136.91999999999999</v>
      </c>
      <c r="I76" s="200"/>
    </row>
    <row r="77" spans="1:9" ht="69.95" customHeight="1" x14ac:dyDescent="0.25">
      <c r="A77" s="296"/>
      <c r="B77" s="46" t="s">
        <v>303</v>
      </c>
      <c r="C77" s="46" t="s">
        <v>303</v>
      </c>
      <c r="D77" s="181">
        <v>136.91999999999999</v>
      </c>
      <c r="E77" s="204">
        <f>F3</f>
        <v>0</v>
      </c>
      <c r="F77" s="184">
        <f t="shared" si="1"/>
        <v>136.91999999999999</v>
      </c>
    </row>
    <row r="78" spans="1:9" ht="19.5" customHeight="1" x14ac:dyDescent="0.25">
      <c r="A78" s="294" t="s">
        <v>310</v>
      </c>
      <c r="B78" s="294"/>
      <c r="C78" s="294"/>
      <c r="D78" s="294"/>
      <c r="E78" s="294"/>
      <c r="F78" s="294"/>
    </row>
    <row r="79" spans="1:9" ht="24.95" customHeight="1" x14ac:dyDescent="0.25">
      <c r="A79" s="295"/>
      <c r="B79" s="46" t="s">
        <v>304</v>
      </c>
      <c r="C79" s="46" t="s">
        <v>305</v>
      </c>
      <c r="D79" s="181">
        <v>43.08</v>
      </c>
      <c r="E79" s="204">
        <f>F3</f>
        <v>0</v>
      </c>
      <c r="F79" s="184">
        <f t="shared" si="1"/>
        <v>43.08</v>
      </c>
    </row>
    <row r="80" spans="1:9" ht="24.95" customHeight="1" x14ac:dyDescent="0.25">
      <c r="A80" s="296"/>
      <c r="B80" s="46" t="s">
        <v>306</v>
      </c>
      <c r="C80" s="46" t="s">
        <v>307</v>
      </c>
      <c r="D80" s="181">
        <v>75.38</v>
      </c>
      <c r="E80" s="204">
        <f>F3</f>
        <v>0</v>
      </c>
      <c r="F80" s="184">
        <f t="shared" si="1"/>
        <v>75.38</v>
      </c>
    </row>
    <row r="81" spans="1:6" ht="24.95" customHeight="1" x14ac:dyDescent="0.25">
      <c r="A81" s="296"/>
      <c r="B81" s="46" t="s">
        <v>308</v>
      </c>
      <c r="C81" s="46" t="s">
        <v>309</v>
      </c>
      <c r="D81" s="181">
        <v>106.15</v>
      </c>
      <c r="E81" s="204">
        <f>F3</f>
        <v>0</v>
      </c>
      <c r="F81" s="184">
        <f t="shared" si="1"/>
        <v>106.15</v>
      </c>
    </row>
    <row r="82" spans="1:6" ht="17.25" customHeight="1" x14ac:dyDescent="0.25">
      <c r="A82" s="294" t="s">
        <v>311</v>
      </c>
      <c r="B82" s="294"/>
      <c r="C82" s="294"/>
      <c r="D82" s="294"/>
      <c r="E82" s="294"/>
      <c r="F82" s="294"/>
    </row>
    <row r="83" spans="1:6" ht="97.5" customHeight="1" x14ac:dyDescent="0.25">
      <c r="A83" s="206"/>
      <c r="B83" s="100" t="s">
        <v>313</v>
      </c>
      <c r="C83" s="100" t="s">
        <v>313</v>
      </c>
      <c r="D83" s="181">
        <v>230.77</v>
      </c>
      <c r="E83" s="204">
        <f>F3</f>
        <v>0</v>
      </c>
      <c r="F83" s="184">
        <f t="shared" si="1"/>
        <v>230.77</v>
      </c>
    </row>
    <row r="84" spans="1:6" ht="18" customHeight="1" x14ac:dyDescent="0.25">
      <c r="A84" s="294" t="s">
        <v>312</v>
      </c>
      <c r="B84" s="294"/>
      <c r="C84" s="294"/>
      <c r="D84" s="294"/>
      <c r="E84" s="294"/>
      <c r="F84" s="294"/>
    </row>
    <row r="85" spans="1:6" ht="39.950000000000003" customHeight="1" x14ac:dyDescent="0.25">
      <c r="A85" s="295"/>
      <c r="B85" s="46" t="s">
        <v>314</v>
      </c>
      <c r="C85" s="46" t="s">
        <v>315</v>
      </c>
      <c r="D85" s="181">
        <v>158.46</v>
      </c>
      <c r="E85" s="204">
        <f>F3</f>
        <v>0</v>
      </c>
      <c r="F85" s="184">
        <f t="shared" si="1"/>
        <v>158.46</v>
      </c>
    </row>
    <row r="86" spans="1:6" ht="39.950000000000003" customHeight="1" x14ac:dyDescent="0.25">
      <c r="A86" s="296"/>
      <c r="B86" s="46" t="s">
        <v>316</v>
      </c>
      <c r="C86" s="46" t="s">
        <v>317</v>
      </c>
      <c r="D86" s="181">
        <v>192.31</v>
      </c>
      <c r="E86" s="204">
        <f>F3</f>
        <v>0</v>
      </c>
      <c r="F86" s="184">
        <f t="shared" si="1"/>
        <v>192.31</v>
      </c>
    </row>
    <row r="87" spans="1:6" ht="17.25" customHeight="1" x14ac:dyDescent="0.25">
      <c r="A87" s="294" t="s">
        <v>324</v>
      </c>
      <c r="B87" s="294"/>
      <c r="C87" s="294"/>
      <c r="D87" s="294"/>
      <c r="E87" s="294"/>
      <c r="F87" s="294"/>
    </row>
    <row r="88" spans="1:6" ht="24.95" customHeight="1" x14ac:dyDescent="0.25">
      <c r="A88" s="295"/>
      <c r="B88" s="46" t="s">
        <v>318</v>
      </c>
      <c r="C88" s="46" t="s">
        <v>319</v>
      </c>
      <c r="D88" s="181">
        <v>206.15</v>
      </c>
      <c r="E88" s="204">
        <f>F3</f>
        <v>0</v>
      </c>
      <c r="F88" s="184">
        <f t="shared" si="1"/>
        <v>206.15</v>
      </c>
    </row>
    <row r="89" spans="1:6" ht="24.95" customHeight="1" x14ac:dyDescent="0.25">
      <c r="A89" s="296"/>
      <c r="B89" s="46" t="s">
        <v>320</v>
      </c>
      <c r="C89" s="46" t="s">
        <v>321</v>
      </c>
      <c r="D89" s="181">
        <v>272.31</v>
      </c>
      <c r="E89" s="204">
        <f>F3</f>
        <v>0</v>
      </c>
      <c r="F89" s="184">
        <f t="shared" si="1"/>
        <v>272.31</v>
      </c>
    </row>
    <row r="90" spans="1:6" ht="24.95" customHeight="1" x14ac:dyDescent="0.25">
      <c r="A90" s="296"/>
      <c r="B90" s="46" t="s">
        <v>322</v>
      </c>
      <c r="C90" s="46" t="s">
        <v>323</v>
      </c>
      <c r="D90" s="181">
        <v>410.77</v>
      </c>
      <c r="E90" s="204">
        <f>F3</f>
        <v>0</v>
      </c>
      <c r="F90" s="184">
        <f t="shared" si="1"/>
        <v>410.77</v>
      </c>
    </row>
    <row r="91" spans="1:6" ht="17.25" customHeight="1" x14ac:dyDescent="0.25">
      <c r="A91" s="294" t="s">
        <v>325</v>
      </c>
      <c r="B91" s="294"/>
      <c r="C91" s="294"/>
      <c r="D91" s="294"/>
      <c r="E91" s="294"/>
      <c r="F91" s="294"/>
    </row>
    <row r="92" spans="1:6" ht="88.5" customHeight="1" x14ac:dyDescent="0.25">
      <c r="A92" s="170"/>
      <c r="B92" s="46" t="s">
        <v>326</v>
      </c>
      <c r="C92" s="37" t="s">
        <v>327</v>
      </c>
      <c r="D92" s="181">
        <v>181.54</v>
      </c>
      <c r="E92" s="204">
        <f>F3</f>
        <v>0</v>
      </c>
      <c r="F92" s="184">
        <f t="shared" si="1"/>
        <v>181.54</v>
      </c>
    </row>
    <row r="93" spans="1:6" ht="88.5" customHeight="1" x14ac:dyDescent="0.25">
      <c r="A93" s="170"/>
      <c r="B93" s="46" t="s">
        <v>328</v>
      </c>
      <c r="C93" s="37" t="s">
        <v>329</v>
      </c>
      <c r="D93" s="181">
        <v>263.08</v>
      </c>
      <c r="E93" s="204">
        <f>F3</f>
        <v>0</v>
      </c>
      <c r="F93" s="184">
        <f t="shared" si="1"/>
        <v>263.08</v>
      </c>
    </row>
    <row r="94" spans="1:6" ht="88.5" customHeight="1" x14ac:dyDescent="0.25">
      <c r="A94" s="170"/>
      <c r="B94" s="46" t="s">
        <v>330</v>
      </c>
      <c r="C94" s="37" t="s">
        <v>331</v>
      </c>
      <c r="D94" s="181">
        <v>256.92</v>
      </c>
      <c r="E94" s="204">
        <f>F3</f>
        <v>0</v>
      </c>
      <c r="F94" s="184">
        <f t="shared" si="1"/>
        <v>256.92</v>
      </c>
    </row>
    <row r="95" spans="1:6" ht="88.5" customHeight="1" x14ac:dyDescent="0.25">
      <c r="A95" s="170"/>
      <c r="B95" s="46" t="s">
        <v>332</v>
      </c>
      <c r="C95" s="37" t="s">
        <v>333</v>
      </c>
      <c r="D95" s="181">
        <v>375.38</v>
      </c>
      <c r="E95" s="204">
        <f>F3</f>
        <v>0</v>
      </c>
      <c r="F95" s="184">
        <f t="shared" si="1"/>
        <v>375.38</v>
      </c>
    </row>
    <row r="96" spans="1:6" ht="88.5" customHeight="1" x14ac:dyDescent="0.25">
      <c r="A96" s="170"/>
      <c r="B96" s="46" t="s">
        <v>334</v>
      </c>
      <c r="C96" s="37" t="s">
        <v>335</v>
      </c>
      <c r="D96" s="181">
        <v>312.31</v>
      </c>
      <c r="E96" s="204">
        <f>F3</f>
        <v>0</v>
      </c>
      <c r="F96" s="184">
        <f t="shared" si="1"/>
        <v>312.31</v>
      </c>
    </row>
    <row r="97" spans="1:6" ht="88.5" customHeight="1" x14ac:dyDescent="0.25">
      <c r="A97" s="170"/>
      <c r="B97" s="46" t="s">
        <v>336</v>
      </c>
      <c r="C97" s="37" t="s">
        <v>337</v>
      </c>
      <c r="D97" s="181">
        <v>463.08</v>
      </c>
      <c r="E97" s="204">
        <f>F3</f>
        <v>0</v>
      </c>
      <c r="F97" s="184">
        <f t="shared" si="1"/>
        <v>463.08</v>
      </c>
    </row>
    <row r="98" spans="1:6" ht="88.5" customHeight="1" x14ac:dyDescent="0.25">
      <c r="A98" s="170"/>
      <c r="B98" s="46" t="s">
        <v>338</v>
      </c>
      <c r="C98" s="37" t="s">
        <v>339</v>
      </c>
      <c r="D98" s="181">
        <v>373.85</v>
      </c>
      <c r="E98" s="204">
        <f>F3</f>
        <v>0</v>
      </c>
      <c r="F98" s="184">
        <f t="shared" si="1"/>
        <v>373.85</v>
      </c>
    </row>
    <row r="99" spans="1:6" ht="88.5" customHeight="1" x14ac:dyDescent="0.25">
      <c r="A99" s="170"/>
      <c r="B99" s="46" t="s">
        <v>340</v>
      </c>
      <c r="C99" s="37" t="s">
        <v>341</v>
      </c>
      <c r="D99" s="181">
        <v>558.46</v>
      </c>
      <c r="E99" s="204">
        <f>F3</f>
        <v>0</v>
      </c>
      <c r="F99" s="184">
        <f t="shared" si="1"/>
        <v>558.46</v>
      </c>
    </row>
    <row r="100" spans="1:6" ht="88.5" customHeight="1" x14ac:dyDescent="0.25">
      <c r="A100" s="206"/>
      <c r="B100" s="46" t="s">
        <v>342</v>
      </c>
      <c r="C100" s="37" t="s">
        <v>343</v>
      </c>
      <c r="D100" s="181">
        <v>436.92</v>
      </c>
      <c r="E100" s="204">
        <f>F3</f>
        <v>0</v>
      </c>
      <c r="F100" s="184">
        <f t="shared" si="1"/>
        <v>436.92</v>
      </c>
    </row>
    <row r="101" spans="1:6" ht="88.5" customHeight="1" x14ac:dyDescent="0.25">
      <c r="A101" s="170"/>
      <c r="B101" s="46" t="s">
        <v>344</v>
      </c>
      <c r="C101" s="37" t="s">
        <v>345</v>
      </c>
      <c r="D101" s="181">
        <v>655.38</v>
      </c>
      <c r="E101" s="204">
        <f>F3</f>
        <v>0</v>
      </c>
      <c r="F101" s="184">
        <f t="shared" si="1"/>
        <v>655.38</v>
      </c>
    </row>
    <row r="102" spans="1:6" ht="88.5" customHeight="1" x14ac:dyDescent="0.25">
      <c r="A102" s="206"/>
      <c r="B102" s="46" t="s">
        <v>346</v>
      </c>
      <c r="C102" s="37" t="s">
        <v>347</v>
      </c>
      <c r="D102" s="181">
        <v>160</v>
      </c>
      <c r="E102" s="204">
        <f>F3</f>
        <v>0</v>
      </c>
      <c r="F102" s="184">
        <f t="shared" si="1"/>
        <v>160</v>
      </c>
    </row>
    <row r="103" spans="1:6" ht="88.5" customHeight="1" x14ac:dyDescent="0.25">
      <c r="A103" s="170"/>
      <c r="B103" s="46" t="s">
        <v>348</v>
      </c>
      <c r="C103" s="37" t="s">
        <v>349</v>
      </c>
      <c r="D103" s="181">
        <v>243.08</v>
      </c>
      <c r="E103" s="204">
        <f>F3</f>
        <v>0</v>
      </c>
      <c r="F103" s="184">
        <f t="shared" si="1"/>
        <v>243.08</v>
      </c>
    </row>
    <row r="104" spans="1:6" ht="16.5" customHeight="1" x14ac:dyDescent="0.25">
      <c r="A104" s="298" t="s">
        <v>350</v>
      </c>
      <c r="B104" s="298"/>
      <c r="C104" s="298"/>
      <c r="D104" s="298"/>
      <c r="E104" s="298"/>
      <c r="F104" s="298"/>
    </row>
    <row r="105" spans="1:6" ht="95.25" customHeight="1" x14ac:dyDescent="0.25">
      <c r="A105" s="170"/>
      <c r="B105" s="46" t="s">
        <v>351</v>
      </c>
      <c r="C105" s="46" t="s">
        <v>351</v>
      </c>
      <c r="D105" s="181">
        <v>16.920000000000002</v>
      </c>
      <c r="E105" s="204">
        <f>F3</f>
        <v>0</v>
      </c>
      <c r="F105" s="184">
        <f t="shared" si="1"/>
        <v>16.920000000000002</v>
      </c>
    </row>
    <row r="106" spans="1:6" ht="95.25" customHeight="1" x14ac:dyDescent="0.25">
      <c r="A106" s="205"/>
      <c r="B106" s="46" t="s">
        <v>352</v>
      </c>
      <c r="C106" s="46" t="s">
        <v>352</v>
      </c>
      <c r="D106" s="181">
        <v>20</v>
      </c>
      <c r="E106" s="204">
        <f>F3</f>
        <v>0</v>
      </c>
      <c r="F106" s="184">
        <f t="shared" si="1"/>
        <v>20</v>
      </c>
    </row>
    <row r="107" spans="1:6" ht="78" customHeight="1" x14ac:dyDescent="0.25">
      <c r="A107" s="170"/>
      <c r="B107" s="46" t="s">
        <v>353</v>
      </c>
      <c r="C107" s="46" t="s">
        <v>353</v>
      </c>
      <c r="D107" s="181">
        <v>16.920000000000002</v>
      </c>
      <c r="E107" s="204">
        <f>F3</f>
        <v>0</v>
      </c>
      <c r="F107" s="184">
        <f t="shared" si="1"/>
        <v>16.920000000000002</v>
      </c>
    </row>
    <row r="108" spans="1:6" ht="78" customHeight="1" x14ac:dyDescent="0.25">
      <c r="A108" s="205"/>
      <c r="B108" s="46" t="s">
        <v>354</v>
      </c>
      <c r="C108" s="46" t="s">
        <v>354</v>
      </c>
      <c r="D108" s="181">
        <v>20</v>
      </c>
      <c r="E108" s="204">
        <f>F3</f>
        <v>0</v>
      </c>
      <c r="F108" s="184">
        <f t="shared" si="1"/>
        <v>20</v>
      </c>
    </row>
    <row r="109" spans="1:6" ht="89.25" customHeight="1" x14ac:dyDescent="0.25">
      <c r="A109" s="170"/>
      <c r="B109" s="46" t="s">
        <v>355</v>
      </c>
      <c r="C109" s="46" t="s">
        <v>355</v>
      </c>
      <c r="D109" s="181">
        <v>16.920000000000002</v>
      </c>
      <c r="E109" s="204">
        <f>F3</f>
        <v>0</v>
      </c>
      <c r="F109" s="184">
        <f t="shared" si="1"/>
        <v>16.920000000000002</v>
      </c>
    </row>
    <row r="110" spans="1:6" ht="89.25" customHeight="1" x14ac:dyDescent="0.25">
      <c r="A110" s="205"/>
      <c r="B110" s="46" t="s">
        <v>356</v>
      </c>
      <c r="C110" s="46" t="s">
        <v>356</v>
      </c>
      <c r="D110" s="181">
        <v>20</v>
      </c>
      <c r="E110" s="204">
        <f>F3</f>
        <v>0</v>
      </c>
      <c r="F110" s="184">
        <f t="shared" si="1"/>
        <v>20</v>
      </c>
    </row>
    <row r="111" spans="1:6" ht="69.95" customHeight="1" x14ac:dyDescent="0.25">
      <c r="A111" s="170"/>
      <c r="B111" s="46" t="s">
        <v>357</v>
      </c>
      <c r="C111" s="46" t="s">
        <v>357</v>
      </c>
      <c r="D111" s="181">
        <v>16.920000000000002</v>
      </c>
      <c r="E111" s="204">
        <f>F3</f>
        <v>0</v>
      </c>
      <c r="F111" s="184">
        <f t="shared" si="1"/>
        <v>16.920000000000002</v>
      </c>
    </row>
    <row r="112" spans="1:6" ht="69.95" customHeight="1" x14ac:dyDescent="0.25">
      <c r="A112" s="205"/>
      <c r="B112" s="46" t="s">
        <v>358</v>
      </c>
      <c r="C112" s="46" t="s">
        <v>358</v>
      </c>
      <c r="D112" s="181">
        <v>20</v>
      </c>
      <c r="E112" s="204">
        <f>F3</f>
        <v>0</v>
      </c>
      <c r="F112" s="184">
        <f t="shared" si="1"/>
        <v>20</v>
      </c>
    </row>
    <row r="113" spans="1:7" ht="79.5" customHeight="1" x14ac:dyDescent="0.25">
      <c r="A113" s="170"/>
      <c r="B113" s="46" t="s">
        <v>359</v>
      </c>
      <c r="C113" s="46" t="s">
        <v>359</v>
      </c>
      <c r="D113" s="181">
        <v>16.920000000000002</v>
      </c>
      <c r="E113" s="204">
        <f>F3</f>
        <v>0</v>
      </c>
      <c r="F113" s="184">
        <f t="shared" si="1"/>
        <v>16.920000000000002</v>
      </c>
    </row>
    <row r="114" spans="1:7" ht="79.5" customHeight="1" x14ac:dyDescent="0.25">
      <c r="A114" s="205"/>
      <c r="B114" s="46" t="s">
        <v>360</v>
      </c>
      <c r="C114" s="46" t="s">
        <v>360</v>
      </c>
      <c r="D114" s="181">
        <v>20</v>
      </c>
      <c r="E114" s="204">
        <f>F3</f>
        <v>0</v>
      </c>
      <c r="F114" s="184">
        <f>D114-(D114*E114)</f>
        <v>20</v>
      </c>
    </row>
    <row r="115" spans="1:7" ht="69.95" customHeight="1" x14ac:dyDescent="0.25">
      <c r="A115" s="170"/>
      <c r="B115" s="46" t="s">
        <v>361</v>
      </c>
      <c r="C115" s="46" t="s">
        <v>361</v>
      </c>
      <c r="D115" s="181">
        <v>16.920000000000002</v>
      </c>
      <c r="E115" s="204">
        <f>F3</f>
        <v>0</v>
      </c>
      <c r="F115" s="184">
        <f t="shared" si="1"/>
        <v>16.920000000000002</v>
      </c>
    </row>
    <row r="116" spans="1:7" ht="69.95" customHeight="1" x14ac:dyDescent="0.25">
      <c r="A116" s="205"/>
      <c r="B116" s="46" t="s">
        <v>362</v>
      </c>
      <c r="C116" s="46" t="s">
        <v>362</v>
      </c>
      <c r="D116" s="181">
        <v>20</v>
      </c>
      <c r="E116" s="204">
        <f>F3</f>
        <v>0</v>
      </c>
      <c r="F116" s="184">
        <f t="shared" si="1"/>
        <v>20</v>
      </c>
    </row>
    <row r="117" spans="1:7" ht="76.5" customHeight="1" x14ac:dyDescent="0.25">
      <c r="A117" s="170"/>
      <c r="B117" s="46" t="s">
        <v>363</v>
      </c>
      <c r="C117" s="46" t="s">
        <v>363</v>
      </c>
      <c r="D117" s="181">
        <v>38.46</v>
      </c>
      <c r="E117" s="204">
        <f>F3</f>
        <v>0</v>
      </c>
      <c r="F117" s="184">
        <f t="shared" si="1"/>
        <v>38.46</v>
      </c>
    </row>
    <row r="118" spans="1:7" ht="87.75" customHeight="1" x14ac:dyDescent="0.25">
      <c r="A118" s="202"/>
      <c r="B118" s="203" t="s">
        <v>364</v>
      </c>
      <c r="C118" s="203" t="s">
        <v>364</v>
      </c>
      <c r="D118" s="181">
        <v>9.23</v>
      </c>
      <c r="E118" s="204">
        <f>F3</f>
        <v>0</v>
      </c>
      <c r="F118" s="184">
        <f t="shared" si="1"/>
        <v>9.23</v>
      </c>
    </row>
    <row r="119" spans="1:7" ht="9.75" customHeight="1" x14ac:dyDescent="0.25">
      <c r="A119" s="198"/>
      <c r="B119" s="198"/>
      <c r="C119" s="198"/>
      <c r="D119" s="199"/>
      <c r="E119" s="69"/>
      <c r="F119" s="69"/>
      <c r="G119" s="69"/>
    </row>
    <row r="120" spans="1:7" hidden="1" x14ac:dyDescent="0.25">
      <c r="A120" s="198"/>
      <c r="B120" s="198"/>
      <c r="C120" s="198"/>
      <c r="D120" s="199"/>
      <c r="E120" s="69"/>
      <c r="F120" s="69"/>
      <c r="G120" s="69"/>
    </row>
    <row r="121" spans="1:7" hidden="1" x14ac:dyDescent="0.25">
      <c r="A121" s="198"/>
      <c r="B121" s="198"/>
      <c r="C121" s="198"/>
      <c r="D121" s="199"/>
      <c r="E121" s="69"/>
      <c r="F121" s="69"/>
      <c r="G121" s="69"/>
    </row>
    <row r="122" spans="1:7" hidden="1" x14ac:dyDescent="0.25">
      <c r="A122" s="198"/>
      <c r="B122" s="198"/>
      <c r="C122" s="198"/>
      <c r="D122" s="199"/>
      <c r="E122" s="69"/>
      <c r="F122" s="69"/>
      <c r="G122" s="69"/>
    </row>
    <row r="123" spans="1:7" hidden="1" x14ac:dyDescent="0.25">
      <c r="A123" s="198"/>
      <c r="B123" s="198"/>
      <c r="C123" s="198"/>
      <c r="D123" s="199"/>
      <c r="E123" s="69"/>
      <c r="F123" s="69"/>
      <c r="G123" s="69"/>
    </row>
    <row r="124" spans="1:7" hidden="1" x14ac:dyDescent="0.25">
      <c r="A124" s="198"/>
      <c r="B124" s="198"/>
      <c r="C124" s="198"/>
      <c r="D124" s="199"/>
      <c r="E124" s="69"/>
      <c r="F124" s="69"/>
      <c r="G124" s="69"/>
    </row>
    <row r="125" spans="1:7" hidden="1" x14ac:dyDescent="0.25">
      <c r="A125" s="198"/>
      <c r="B125" s="198"/>
      <c r="C125" s="198"/>
      <c r="D125" s="199"/>
      <c r="E125" s="69"/>
      <c r="F125" s="69"/>
      <c r="G125" s="69"/>
    </row>
    <row r="126" spans="1:7" hidden="1" x14ac:dyDescent="0.25">
      <c r="A126" s="198"/>
      <c r="B126" s="198"/>
      <c r="C126" s="198"/>
      <c r="D126" s="199"/>
      <c r="E126" s="69"/>
      <c r="F126" s="69"/>
      <c r="G126" s="69"/>
    </row>
    <row r="127" spans="1:7" hidden="1" x14ac:dyDescent="0.25">
      <c r="A127" s="198"/>
      <c r="B127" s="198"/>
      <c r="C127" s="198"/>
      <c r="D127" s="199"/>
      <c r="E127" s="69"/>
      <c r="F127" s="69"/>
      <c r="G127" s="69"/>
    </row>
    <row r="128" spans="1:7" hidden="1" x14ac:dyDescent="0.25">
      <c r="A128" s="198"/>
      <c r="B128" s="198"/>
      <c r="C128" s="198"/>
      <c r="D128" s="199"/>
      <c r="E128" s="69"/>
      <c r="F128" s="69"/>
      <c r="G128" s="69"/>
    </row>
    <row r="129" spans="1:7" hidden="1" x14ac:dyDescent="0.25">
      <c r="A129" s="198"/>
      <c r="B129" s="198"/>
      <c r="C129" s="198"/>
      <c r="D129" s="199"/>
      <c r="E129" s="69"/>
      <c r="F129" s="69"/>
      <c r="G129" s="69"/>
    </row>
    <row r="130" spans="1:7" hidden="1" x14ac:dyDescent="0.25">
      <c r="A130" s="198"/>
      <c r="B130" s="198"/>
      <c r="C130" s="198"/>
      <c r="D130" s="199"/>
      <c r="E130" s="69"/>
      <c r="F130" s="69"/>
      <c r="G130" s="69"/>
    </row>
    <row r="131" spans="1:7" hidden="1" x14ac:dyDescent="0.25">
      <c r="A131" s="198"/>
      <c r="B131" s="198"/>
      <c r="C131" s="198"/>
      <c r="D131" s="199"/>
      <c r="E131" s="69"/>
      <c r="F131" s="69"/>
      <c r="G131" s="69"/>
    </row>
    <row r="132" spans="1:7" hidden="1" x14ac:dyDescent="0.25">
      <c r="A132" s="198"/>
      <c r="B132" s="198"/>
      <c r="C132" s="198"/>
      <c r="D132" s="199"/>
      <c r="E132" s="69"/>
      <c r="F132" s="69"/>
      <c r="G132" s="69"/>
    </row>
    <row r="133" spans="1:7" hidden="1" x14ac:dyDescent="0.25">
      <c r="A133" s="198"/>
      <c r="B133" s="198"/>
      <c r="C133" s="198"/>
      <c r="D133" s="199"/>
      <c r="E133" s="69"/>
      <c r="F133" s="69"/>
      <c r="G133" s="69"/>
    </row>
    <row r="134" spans="1:7" hidden="1" x14ac:dyDescent="0.25">
      <c r="A134" s="198"/>
      <c r="B134" s="198"/>
      <c r="C134" s="198"/>
      <c r="D134" s="199"/>
      <c r="E134" s="69"/>
      <c r="F134" s="69"/>
      <c r="G134" s="69"/>
    </row>
    <row r="135" spans="1:7" hidden="1" x14ac:dyDescent="0.25">
      <c r="A135" s="198"/>
      <c r="B135" s="198"/>
      <c r="C135" s="198"/>
      <c r="D135" s="199"/>
      <c r="E135" s="69"/>
      <c r="F135" s="69"/>
      <c r="G135" s="69"/>
    </row>
    <row r="136" spans="1:7" hidden="1" x14ac:dyDescent="0.25">
      <c r="A136" s="198"/>
      <c r="B136" s="198"/>
      <c r="C136" s="198"/>
      <c r="D136" s="199"/>
      <c r="E136" s="69"/>
      <c r="F136" s="69"/>
      <c r="G136" s="69"/>
    </row>
    <row r="137" spans="1:7" hidden="1" x14ac:dyDescent="0.25">
      <c r="A137" s="198"/>
      <c r="B137" s="198"/>
      <c r="C137" s="198"/>
      <c r="D137" s="199"/>
      <c r="E137" s="69"/>
      <c r="F137" s="69"/>
      <c r="G137" s="69"/>
    </row>
    <row r="138" spans="1:7" hidden="1" x14ac:dyDescent="0.25">
      <c r="A138" s="198"/>
      <c r="B138" s="198"/>
      <c r="C138" s="198"/>
      <c r="D138" s="199"/>
      <c r="E138" s="69"/>
      <c r="F138" s="69"/>
      <c r="G138" s="69"/>
    </row>
    <row r="139" spans="1:7" hidden="1" x14ac:dyDescent="0.25">
      <c r="A139" s="198"/>
      <c r="B139" s="198"/>
      <c r="C139" s="198"/>
      <c r="D139" s="199"/>
      <c r="E139" s="69"/>
      <c r="F139" s="69"/>
      <c r="G139" s="69"/>
    </row>
    <row r="140" spans="1:7" hidden="1" x14ac:dyDescent="0.25">
      <c r="A140" s="198"/>
      <c r="B140" s="198"/>
      <c r="C140" s="198"/>
      <c r="D140" s="199"/>
      <c r="E140" s="69"/>
      <c r="F140" s="69"/>
      <c r="G140" s="69"/>
    </row>
    <row r="141" spans="1:7" hidden="1" x14ac:dyDescent="0.25">
      <c r="A141" s="198"/>
      <c r="B141" s="198"/>
      <c r="C141" s="198"/>
      <c r="D141" s="199"/>
      <c r="E141" s="69"/>
      <c r="F141" s="69"/>
      <c r="G141" s="69"/>
    </row>
    <row r="142" spans="1:7" hidden="1" x14ac:dyDescent="0.25">
      <c r="A142" s="198"/>
      <c r="B142" s="198"/>
      <c r="C142" s="198"/>
      <c r="D142" s="199"/>
      <c r="E142" s="69"/>
      <c r="F142" s="69"/>
      <c r="G142" s="69"/>
    </row>
    <row r="143" spans="1:7" hidden="1" x14ac:dyDescent="0.25">
      <c r="A143" s="198"/>
      <c r="B143" s="198"/>
      <c r="C143" s="198"/>
      <c r="D143" s="199"/>
      <c r="E143" s="69"/>
      <c r="F143" s="69"/>
      <c r="G143" s="69"/>
    </row>
    <row r="144" spans="1:7" hidden="1" x14ac:dyDescent="0.25">
      <c r="A144" s="198"/>
      <c r="B144" s="198"/>
      <c r="C144" s="198"/>
      <c r="D144" s="199"/>
      <c r="E144" s="69"/>
      <c r="F144" s="69"/>
      <c r="G144" s="69"/>
    </row>
    <row r="145" spans="1:7" hidden="1" x14ac:dyDescent="0.25">
      <c r="A145" s="198"/>
      <c r="B145" s="198"/>
      <c r="C145" s="198"/>
      <c r="D145" s="199"/>
      <c r="E145" s="69"/>
      <c r="F145" s="69"/>
      <c r="G145" s="69"/>
    </row>
    <row r="146" spans="1:7" hidden="1" x14ac:dyDescent="0.25">
      <c r="A146" s="198"/>
      <c r="B146" s="198"/>
      <c r="C146" s="198"/>
      <c r="D146" s="199"/>
      <c r="E146" s="69"/>
      <c r="F146" s="69"/>
      <c r="G146" s="69"/>
    </row>
    <row r="147" spans="1:7" hidden="1" x14ac:dyDescent="0.25">
      <c r="A147" s="198"/>
      <c r="B147" s="198"/>
      <c r="C147" s="198"/>
      <c r="D147" s="199"/>
      <c r="E147" s="69"/>
      <c r="F147" s="69"/>
      <c r="G147" s="69"/>
    </row>
    <row r="148" spans="1:7" hidden="1" x14ac:dyDescent="0.25">
      <c r="A148" s="198"/>
      <c r="B148" s="198"/>
      <c r="C148" s="198"/>
      <c r="D148" s="199"/>
      <c r="E148" s="69"/>
      <c r="F148" s="69"/>
      <c r="G148" s="69"/>
    </row>
    <row r="149" spans="1:7" hidden="1" x14ac:dyDescent="0.25">
      <c r="A149" s="198"/>
      <c r="B149" s="198"/>
      <c r="C149" s="198"/>
      <c r="D149" s="199"/>
      <c r="E149" s="69"/>
      <c r="F149" s="69"/>
    </row>
    <row r="150" spans="1:7" hidden="1" x14ac:dyDescent="0.25">
      <c r="A150" s="198"/>
      <c r="B150" s="198"/>
      <c r="C150" s="198"/>
      <c r="D150" s="199"/>
      <c r="E150" s="69"/>
      <c r="F150" s="69"/>
    </row>
    <row r="151" spans="1:7" hidden="1" x14ac:dyDescent="0.25">
      <c r="A151" s="198"/>
      <c r="B151" s="198"/>
      <c r="C151" s="198"/>
      <c r="D151" s="199"/>
      <c r="E151" s="69"/>
      <c r="F151" s="69"/>
    </row>
    <row r="152" spans="1:7" hidden="1" x14ac:dyDescent="0.25">
      <c r="A152" s="198"/>
      <c r="B152" s="198"/>
      <c r="C152" s="198"/>
      <c r="D152" s="199"/>
      <c r="E152" s="69"/>
      <c r="F152" s="69"/>
    </row>
    <row r="153" spans="1:7" hidden="1" x14ac:dyDescent="0.25">
      <c r="A153" s="198"/>
      <c r="B153" s="198"/>
      <c r="C153" s="198"/>
      <c r="D153" s="199"/>
      <c r="E153" s="69"/>
      <c r="F153" s="69"/>
    </row>
    <row r="154" spans="1:7" hidden="1" x14ac:dyDescent="0.25">
      <c r="A154" s="198"/>
      <c r="B154" s="198"/>
      <c r="C154" s="198"/>
      <c r="D154" s="199"/>
      <c r="E154" s="69"/>
      <c r="F154" s="69"/>
    </row>
    <row r="155" spans="1:7" hidden="1" x14ac:dyDescent="0.25">
      <c r="A155" s="198"/>
      <c r="B155" s="198"/>
      <c r="C155" s="198"/>
      <c r="D155" s="199"/>
      <c r="E155" s="69"/>
      <c r="F155" s="69"/>
    </row>
    <row r="156" spans="1:7" hidden="1" x14ac:dyDescent="0.25">
      <c r="A156" s="198"/>
      <c r="B156" s="198"/>
      <c r="C156" s="198"/>
      <c r="D156" s="199"/>
      <c r="E156" s="69"/>
      <c r="F156" s="69"/>
    </row>
    <row r="157" spans="1:7" hidden="1" x14ac:dyDescent="0.25">
      <c r="A157" s="198"/>
      <c r="B157" s="198"/>
      <c r="C157" s="198"/>
      <c r="D157" s="199"/>
      <c r="E157" s="69"/>
      <c r="F157" s="69"/>
    </row>
    <row r="158" spans="1:7" hidden="1" x14ac:dyDescent="0.25">
      <c r="A158" s="198"/>
      <c r="B158" s="198"/>
      <c r="C158" s="198"/>
      <c r="D158" s="199"/>
      <c r="E158" s="69"/>
      <c r="F158" s="69"/>
    </row>
    <row r="159" spans="1:7" hidden="1" x14ac:dyDescent="0.25">
      <c r="A159" s="198"/>
      <c r="B159" s="198"/>
      <c r="C159" s="198"/>
      <c r="D159" s="199"/>
      <c r="E159" s="69"/>
      <c r="F159" s="69"/>
    </row>
    <row r="160" spans="1:7" hidden="1" x14ac:dyDescent="0.25">
      <c r="A160" s="198"/>
      <c r="B160" s="198"/>
      <c r="C160" s="198"/>
      <c r="D160" s="199"/>
      <c r="E160" s="69"/>
      <c r="F160" s="69"/>
    </row>
    <row r="161" spans="1:6" hidden="1" x14ac:dyDescent="0.25">
      <c r="A161" s="198"/>
      <c r="B161" s="198"/>
      <c r="C161" s="198"/>
      <c r="D161" s="199"/>
      <c r="E161" s="69"/>
      <c r="F161" s="69"/>
    </row>
    <row r="162" spans="1:6" hidden="1" x14ac:dyDescent="0.25">
      <c r="A162" s="198"/>
      <c r="B162" s="198"/>
      <c r="C162" s="198"/>
      <c r="D162" s="199"/>
      <c r="E162" s="69"/>
      <c r="F162" s="69"/>
    </row>
    <row r="163" spans="1:6" hidden="1" x14ac:dyDescent="0.25">
      <c r="A163" s="198"/>
      <c r="B163" s="198"/>
      <c r="C163" s="198"/>
      <c r="D163" s="199"/>
      <c r="E163" s="69"/>
      <c r="F163" s="69"/>
    </row>
    <row r="164" spans="1:6" hidden="1" x14ac:dyDescent="0.25">
      <c r="A164" s="198"/>
      <c r="B164" s="198"/>
      <c r="C164" s="198"/>
      <c r="D164" s="199"/>
      <c r="E164" s="69"/>
      <c r="F164" s="69"/>
    </row>
    <row r="165" spans="1:6" hidden="1" x14ac:dyDescent="0.25">
      <c r="A165" s="198"/>
      <c r="B165" s="198"/>
      <c r="C165" s="198"/>
      <c r="D165" s="199"/>
      <c r="E165" s="69"/>
      <c r="F165" s="69"/>
    </row>
    <row r="166" spans="1:6" hidden="1" x14ac:dyDescent="0.25">
      <c r="A166" s="198"/>
      <c r="B166" s="198"/>
      <c r="C166" s="198"/>
      <c r="D166" s="199"/>
      <c r="E166" s="69"/>
      <c r="F166" s="69"/>
    </row>
    <row r="167" spans="1:6" hidden="1" x14ac:dyDescent="0.25">
      <c r="A167" s="198"/>
      <c r="B167" s="198"/>
      <c r="C167" s="198"/>
      <c r="D167" s="199"/>
      <c r="E167" s="69"/>
      <c r="F167" s="69"/>
    </row>
    <row r="168" spans="1:6" hidden="1" x14ac:dyDescent="0.25">
      <c r="A168" s="198"/>
      <c r="B168" s="198"/>
      <c r="C168" s="198"/>
      <c r="D168" s="199"/>
      <c r="E168" s="69"/>
      <c r="F168" s="69"/>
    </row>
    <row r="169" spans="1:6" hidden="1" x14ac:dyDescent="0.25">
      <c r="A169" s="198"/>
      <c r="B169" s="198"/>
      <c r="C169" s="198"/>
      <c r="D169" s="199"/>
      <c r="E169" s="69"/>
      <c r="F169" s="69"/>
    </row>
    <row r="170" spans="1:6" hidden="1" x14ac:dyDescent="0.25">
      <c r="A170" s="198"/>
      <c r="B170" s="198"/>
      <c r="C170" s="198"/>
      <c r="D170" s="199"/>
      <c r="E170" s="69"/>
      <c r="F170" s="69"/>
    </row>
    <row r="171" spans="1:6" hidden="1" x14ac:dyDescent="0.25">
      <c r="A171" s="198"/>
      <c r="B171" s="198"/>
      <c r="C171" s="198"/>
      <c r="D171" s="199"/>
      <c r="E171" s="69"/>
      <c r="F171" s="69"/>
    </row>
    <row r="172" spans="1:6" hidden="1" x14ac:dyDescent="0.25">
      <c r="A172" s="198"/>
      <c r="B172" s="198"/>
      <c r="C172" s="198"/>
      <c r="D172" s="199"/>
      <c r="E172" s="69"/>
      <c r="F172" s="69"/>
    </row>
    <row r="173" spans="1:6" hidden="1" x14ac:dyDescent="0.25">
      <c r="A173" s="198"/>
      <c r="B173" s="198"/>
      <c r="C173" s="198"/>
      <c r="D173" s="199"/>
      <c r="E173" s="69"/>
      <c r="F173" s="69"/>
    </row>
    <row r="174" spans="1:6" hidden="1" x14ac:dyDescent="0.25">
      <c r="A174" s="198"/>
      <c r="B174" s="198"/>
      <c r="C174" s="198"/>
      <c r="D174" s="199"/>
      <c r="E174" s="69"/>
      <c r="F174" s="69"/>
    </row>
    <row r="175" spans="1:6" hidden="1" x14ac:dyDescent="0.25">
      <c r="A175" s="198"/>
      <c r="B175" s="198"/>
      <c r="C175" s="198"/>
      <c r="D175" s="199"/>
      <c r="E175" s="69"/>
      <c r="F175" s="69"/>
    </row>
    <row r="176" spans="1:6" hidden="1" x14ac:dyDescent="0.25">
      <c r="A176" s="198"/>
      <c r="B176" s="198"/>
      <c r="C176" s="198"/>
      <c r="D176" s="199"/>
      <c r="E176" s="69"/>
      <c r="F176" s="69"/>
    </row>
    <row r="177" spans="1:6" hidden="1" x14ac:dyDescent="0.25">
      <c r="A177" s="198"/>
      <c r="B177" s="198"/>
      <c r="C177" s="198"/>
      <c r="D177" s="199"/>
      <c r="E177" s="69"/>
      <c r="F177" s="69"/>
    </row>
    <row r="178" spans="1:6" hidden="1" x14ac:dyDescent="0.25">
      <c r="A178" s="198"/>
      <c r="B178" s="198"/>
      <c r="C178" s="198"/>
      <c r="D178" s="199"/>
      <c r="E178" s="69"/>
      <c r="F178" s="69"/>
    </row>
    <row r="179" spans="1:6" hidden="1" x14ac:dyDescent="0.25">
      <c r="A179" s="198"/>
      <c r="B179" s="198"/>
      <c r="C179" s="198"/>
      <c r="D179" s="199"/>
      <c r="E179" s="69"/>
      <c r="F179" s="69"/>
    </row>
    <row r="180" spans="1:6" hidden="1" x14ac:dyDescent="0.25">
      <c r="A180" s="198"/>
      <c r="B180" s="198"/>
      <c r="C180" s="198"/>
      <c r="D180" s="199"/>
      <c r="E180" s="69"/>
      <c r="F180" s="69"/>
    </row>
    <row r="181" spans="1:6" hidden="1" x14ac:dyDescent="0.25">
      <c r="A181" s="198"/>
      <c r="B181" s="198"/>
      <c r="C181" s="198"/>
      <c r="D181" s="199"/>
      <c r="E181" s="69"/>
      <c r="F181" s="69"/>
    </row>
    <row r="182" spans="1:6" hidden="1" x14ac:dyDescent="0.25">
      <c r="A182" s="198"/>
      <c r="B182" s="198"/>
      <c r="C182" s="198"/>
      <c r="D182" s="199"/>
      <c r="E182" s="69"/>
      <c r="F182" s="69"/>
    </row>
    <row r="183" spans="1:6" hidden="1" x14ac:dyDescent="0.25">
      <c r="A183" s="198"/>
      <c r="B183" s="198"/>
      <c r="C183" s="198"/>
      <c r="D183" s="199"/>
      <c r="E183" s="69"/>
      <c r="F183" s="69"/>
    </row>
    <row r="184" spans="1:6" hidden="1" x14ac:dyDescent="0.25">
      <c r="A184" s="198"/>
      <c r="B184" s="198"/>
      <c r="C184" s="198"/>
      <c r="D184" s="199"/>
      <c r="E184" s="69"/>
      <c r="F184" s="69"/>
    </row>
    <row r="185" spans="1:6" hidden="1" x14ac:dyDescent="0.25">
      <c r="A185" s="198"/>
      <c r="B185" s="198"/>
      <c r="C185" s="198"/>
      <c r="D185" s="199"/>
      <c r="E185" s="69"/>
      <c r="F185" s="69"/>
    </row>
    <row r="186" spans="1:6" hidden="1" x14ac:dyDescent="0.25">
      <c r="A186" s="198"/>
      <c r="B186" s="198"/>
      <c r="C186" s="198"/>
      <c r="D186" s="199"/>
      <c r="E186" s="69"/>
      <c r="F186" s="69"/>
    </row>
    <row r="187" spans="1:6" hidden="1" x14ac:dyDescent="0.25">
      <c r="A187" s="198"/>
      <c r="B187" s="198"/>
      <c r="C187" s="198"/>
      <c r="D187" s="199"/>
      <c r="E187" s="69"/>
      <c r="F187" s="69"/>
    </row>
    <row r="188" spans="1:6" hidden="1" x14ac:dyDescent="0.25">
      <c r="A188" s="198"/>
      <c r="B188" s="198"/>
      <c r="C188" s="198"/>
      <c r="D188" s="199"/>
      <c r="E188" s="69"/>
      <c r="F188" s="69"/>
    </row>
    <row r="189" spans="1:6" hidden="1" x14ac:dyDescent="0.25">
      <c r="A189" s="198"/>
      <c r="B189" s="198"/>
      <c r="C189" s="198"/>
      <c r="D189" s="199"/>
      <c r="E189" s="69"/>
      <c r="F189" s="69"/>
    </row>
    <row r="190" spans="1:6" hidden="1" x14ac:dyDescent="0.25">
      <c r="A190" s="198"/>
      <c r="B190" s="198"/>
      <c r="C190" s="198"/>
      <c r="D190" s="199"/>
      <c r="E190" s="69"/>
      <c r="F190" s="69"/>
    </row>
    <row r="191" spans="1:6" hidden="1" x14ac:dyDescent="0.25">
      <c r="A191" s="198"/>
      <c r="B191" s="198"/>
      <c r="C191" s="198"/>
      <c r="D191" s="199"/>
      <c r="E191" s="69"/>
      <c r="F191" s="69"/>
    </row>
    <row r="192" spans="1:6" hidden="1" x14ac:dyDescent="0.25">
      <c r="A192" s="198"/>
      <c r="B192" s="198"/>
      <c r="C192" s="198"/>
      <c r="D192" s="199"/>
      <c r="E192" s="69"/>
      <c r="F192" s="69"/>
    </row>
    <row r="193" spans="1:6" hidden="1" x14ac:dyDescent="0.25">
      <c r="A193" s="198"/>
      <c r="B193" s="198"/>
      <c r="C193" s="198"/>
      <c r="D193" s="199"/>
      <c r="E193" s="69"/>
      <c r="F193" s="69"/>
    </row>
    <row r="194" spans="1:6" hidden="1" x14ac:dyDescent="0.25">
      <c r="A194" s="198"/>
      <c r="B194" s="198"/>
      <c r="C194" s="198"/>
      <c r="D194" s="199"/>
      <c r="E194" s="69"/>
      <c r="F194" s="69"/>
    </row>
    <row r="195" spans="1:6" hidden="1" x14ac:dyDescent="0.25">
      <c r="A195" s="198"/>
      <c r="B195" s="198"/>
      <c r="C195" s="198"/>
      <c r="D195" s="199"/>
      <c r="E195" s="69"/>
      <c r="F195" s="69"/>
    </row>
    <row r="196" spans="1:6" hidden="1" x14ac:dyDescent="0.25">
      <c r="A196" s="198"/>
      <c r="B196" s="198"/>
      <c r="C196" s="198"/>
      <c r="D196" s="199"/>
      <c r="E196" s="69"/>
      <c r="F196" s="69"/>
    </row>
    <row r="197" spans="1:6" hidden="1" x14ac:dyDescent="0.25">
      <c r="A197" s="198"/>
      <c r="B197" s="198"/>
      <c r="C197" s="198"/>
      <c r="D197" s="199"/>
      <c r="E197" s="69"/>
      <c r="F197" s="69"/>
    </row>
    <row r="198" spans="1:6" hidden="1" x14ac:dyDescent="0.25">
      <c r="A198" s="198"/>
      <c r="B198" s="198"/>
      <c r="C198" s="198"/>
      <c r="D198" s="199"/>
      <c r="E198" s="69"/>
      <c r="F198" s="69"/>
    </row>
    <row r="199" spans="1:6" hidden="1" x14ac:dyDescent="0.25">
      <c r="A199" s="198"/>
      <c r="B199" s="198"/>
      <c r="C199" s="198"/>
      <c r="D199" s="199"/>
      <c r="E199" s="69"/>
      <c r="F199" s="69"/>
    </row>
    <row r="200" spans="1:6" hidden="1" x14ac:dyDescent="0.25">
      <c r="A200" s="198"/>
      <c r="B200" s="198"/>
      <c r="C200" s="198"/>
      <c r="D200" s="199"/>
      <c r="E200" s="69"/>
      <c r="F200" s="69"/>
    </row>
    <row r="201" spans="1:6" hidden="1" x14ac:dyDescent="0.25">
      <c r="A201" s="198"/>
      <c r="B201" s="198"/>
      <c r="C201" s="198"/>
      <c r="D201" s="199"/>
      <c r="E201" s="69"/>
      <c r="F201" s="69"/>
    </row>
    <row r="202" spans="1:6" hidden="1" x14ac:dyDescent="0.25">
      <c r="A202" s="198"/>
      <c r="B202" s="198"/>
      <c r="C202" s="198"/>
      <c r="D202" s="199"/>
      <c r="E202" s="69"/>
      <c r="F202" s="69"/>
    </row>
    <row r="203" spans="1:6" hidden="1" x14ac:dyDescent="0.25">
      <c r="A203" s="198"/>
      <c r="B203" s="198"/>
      <c r="C203" s="198"/>
      <c r="D203" s="199"/>
      <c r="E203" s="69"/>
      <c r="F203" s="69"/>
    </row>
    <row r="204" spans="1:6" hidden="1" x14ac:dyDescent="0.25">
      <c r="A204" s="198"/>
      <c r="B204" s="198"/>
      <c r="C204" s="198"/>
      <c r="D204" s="199"/>
      <c r="E204" s="69"/>
      <c r="F204" s="69"/>
    </row>
    <row r="205" spans="1:6" hidden="1" x14ac:dyDescent="0.25">
      <c r="A205" s="198"/>
      <c r="B205" s="198"/>
      <c r="C205" s="198"/>
      <c r="D205" s="199"/>
      <c r="E205" s="69"/>
      <c r="F205" s="69"/>
    </row>
    <row r="206" spans="1:6" hidden="1" x14ac:dyDescent="0.25">
      <c r="A206" s="198"/>
      <c r="B206" s="198"/>
      <c r="C206" s="198"/>
      <c r="D206" s="199"/>
      <c r="E206" s="69"/>
      <c r="F206" s="69"/>
    </row>
    <row r="207" spans="1:6" hidden="1" x14ac:dyDescent="0.25">
      <c r="A207" s="198"/>
      <c r="B207" s="198"/>
      <c r="C207" s="198"/>
      <c r="D207" s="199"/>
      <c r="E207" s="69"/>
      <c r="F207" s="69"/>
    </row>
    <row r="208" spans="1:6" hidden="1" x14ac:dyDescent="0.25">
      <c r="A208" s="198"/>
      <c r="B208" s="198"/>
      <c r="C208" s="198"/>
      <c r="D208" s="199"/>
      <c r="E208" s="69"/>
      <c r="F208" s="69"/>
    </row>
    <row r="209" spans="1:6" hidden="1" x14ac:dyDescent="0.25">
      <c r="A209" s="198"/>
      <c r="B209" s="198"/>
      <c r="C209" s="198"/>
      <c r="D209" s="199"/>
      <c r="E209" s="69"/>
      <c r="F209" s="69"/>
    </row>
    <row r="210" spans="1:6" hidden="1" x14ac:dyDescent="0.25">
      <c r="A210" s="198"/>
      <c r="B210" s="198"/>
      <c r="C210" s="198"/>
      <c r="D210" s="199"/>
      <c r="E210" s="69"/>
      <c r="F210" s="69"/>
    </row>
    <row r="211" spans="1:6" hidden="1" x14ac:dyDescent="0.25">
      <c r="A211" s="198"/>
      <c r="B211" s="198"/>
      <c r="C211" s="198"/>
      <c r="D211" s="199"/>
      <c r="E211" s="69"/>
      <c r="F211" s="69"/>
    </row>
    <row r="212" spans="1:6" hidden="1" x14ac:dyDescent="0.25">
      <c r="A212" s="198"/>
      <c r="B212" s="198"/>
      <c r="C212" s="198"/>
      <c r="D212" s="199"/>
      <c r="E212" s="69"/>
      <c r="F212" s="69"/>
    </row>
    <row r="213" spans="1:6" hidden="1" x14ac:dyDescent="0.25">
      <c r="A213" s="198"/>
      <c r="B213" s="198"/>
      <c r="C213" s="198"/>
      <c r="D213" s="199"/>
      <c r="E213" s="69"/>
      <c r="F213" s="69"/>
    </row>
    <row r="214" spans="1:6" hidden="1" x14ac:dyDescent="0.25">
      <c r="A214" s="198"/>
      <c r="B214" s="198"/>
      <c r="C214" s="198"/>
      <c r="D214" s="199"/>
      <c r="E214" s="69"/>
      <c r="F214" s="69"/>
    </row>
    <row r="215" spans="1:6" hidden="1" x14ac:dyDescent="0.25">
      <c r="A215" s="198"/>
      <c r="B215" s="198"/>
      <c r="C215" s="198"/>
      <c r="D215" s="199"/>
      <c r="E215" s="69"/>
      <c r="F215" s="69"/>
    </row>
    <row r="216" spans="1:6" hidden="1" x14ac:dyDescent="0.25">
      <c r="A216" s="198"/>
      <c r="B216" s="198"/>
      <c r="C216" s="198"/>
      <c r="D216" s="199"/>
      <c r="E216" s="69"/>
      <c r="F216" s="69"/>
    </row>
    <row r="217" spans="1:6" hidden="1" x14ac:dyDescent="0.25">
      <c r="A217" s="198"/>
      <c r="B217" s="198"/>
      <c r="C217" s="198"/>
      <c r="D217" s="199"/>
      <c r="E217" s="69"/>
      <c r="F217" s="69"/>
    </row>
    <row r="218" spans="1:6" hidden="1" x14ac:dyDescent="0.25">
      <c r="A218" s="198"/>
      <c r="B218" s="198"/>
      <c r="C218" s="198"/>
      <c r="D218" s="199"/>
      <c r="E218" s="69"/>
      <c r="F218" s="69"/>
    </row>
    <row r="219" spans="1:6" hidden="1" x14ac:dyDescent="0.25">
      <c r="A219" s="198"/>
      <c r="B219" s="198"/>
      <c r="C219" s="198"/>
      <c r="D219" s="199"/>
      <c r="E219" s="69"/>
      <c r="F219" s="69"/>
    </row>
    <row r="220" spans="1:6" hidden="1" x14ac:dyDescent="0.25">
      <c r="A220" s="198"/>
      <c r="B220" s="198"/>
      <c r="C220" s="198"/>
      <c r="D220" s="199"/>
      <c r="E220" s="69"/>
      <c r="F220" s="69"/>
    </row>
    <row r="221" spans="1:6" hidden="1" x14ac:dyDescent="0.25">
      <c r="A221" s="198"/>
      <c r="B221" s="198"/>
      <c r="C221" s="198"/>
      <c r="D221" s="199"/>
      <c r="E221" s="69"/>
      <c r="F221" s="69"/>
    </row>
    <row r="222" spans="1:6" hidden="1" x14ac:dyDescent="0.25">
      <c r="A222" s="198"/>
      <c r="B222" s="198"/>
      <c r="C222" s="198"/>
      <c r="D222" s="199"/>
      <c r="E222" s="69"/>
      <c r="F222" s="69"/>
    </row>
    <row r="223" spans="1:6" hidden="1" x14ac:dyDescent="0.25">
      <c r="A223" s="198"/>
      <c r="B223" s="198"/>
      <c r="C223" s="198"/>
      <c r="D223" s="199"/>
      <c r="E223" s="69"/>
      <c r="F223" s="69"/>
    </row>
    <row r="224" spans="1:6" hidden="1" x14ac:dyDescent="0.25">
      <c r="A224" s="198"/>
      <c r="B224" s="198"/>
      <c r="C224" s="198"/>
      <c r="D224" s="199"/>
      <c r="E224" s="69"/>
      <c r="F224" s="69"/>
    </row>
    <row r="225" spans="1:6" hidden="1" x14ac:dyDescent="0.25">
      <c r="A225" s="198"/>
      <c r="B225" s="198"/>
      <c r="C225" s="198"/>
      <c r="D225" s="199"/>
      <c r="E225" s="69"/>
      <c r="F225" s="69"/>
    </row>
    <row r="226" spans="1:6" hidden="1" x14ac:dyDescent="0.25">
      <c r="A226" s="198"/>
      <c r="B226" s="198"/>
      <c r="C226" s="198"/>
      <c r="D226" s="199"/>
      <c r="E226" s="69"/>
      <c r="F226" s="69"/>
    </row>
    <row r="227" spans="1:6" hidden="1" x14ac:dyDescent="0.25">
      <c r="A227" s="198"/>
      <c r="B227" s="198"/>
      <c r="C227" s="198"/>
      <c r="D227" s="199"/>
      <c r="E227" s="69"/>
      <c r="F227" s="69"/>
    </row>
    <row r="228" spans="1:6" hidden="1" x14ac:dyDescent="0.25">
      <c r="A228" s="198"/>
      <c r="B228" s="198"/>
      <c r="C228" s="198"/>
      <c r="D228" s="199"/>
      <c r="E228" s="69"/>
      <c r="F228" s="69"/>
    </row>
    <row r="229" spans="1:6" hidden="1" x14ac:dyDescent="0.25">
      <c r="A229" s="198"/>
      <c r="B229" s="198"/>
      <c r="C229" s="198"/>
      <c r="D229" s="199"/>
      <c r="E229" s="69"/>
      <c r="F229" s="69"/>
    </row>
    <row r="230" spans="1:6" hidden="1" x14ac:dyDescent="0.25">
      <c r="A230" s="198"/>
      <c r="B230" s="198"/>
      <c r="C230" s="198"/>
      <c r="D230" s="199"/>
      <c r="E230" s="69"/>
      <c r="F230" s="69"/>
    </row>
    <row r="231" spans="1:6" hidden="1" x14ac:dyDescent="0.25">
      <c r="A231" s="198"/>
      <c r="B231" s="198"/>
      <c r="C231" s="198"/>
      <c r="D231" s="199"/>
      <c r="E231" s="69"/>
      <c r="F231" s="69"/>
    </row>
    <row r="232" spans="1:6" hidden="1" x14ac:dyDescent="0.25">
      <c r="A232" s="198"/>
      <c r="B232" s="198"/>
      <c r="C232" s="198"/>
      <c r="D232" s="199"/>
      <c r="E232" s="69"/>
      <c r="F232" s="69"/>
    </row>
    <row r="233" spans="1:6" hidden="1" x14ac:dyDescent="0.25">
      <c r="A233" s="198"/>
      <c r="B233" s="198"/>
      <c r="C233" s="198"/>
      <c r="D233" s="199"/>
      <c r="E233" s="69"/>
      <c r="F233" s="69"/>
    </row>
    <row r="234" spans="1:6" hidden="1" x14ac:dyDescent="0.25">
      <c r="A234" s="198"/>
      <c r="B234" s="198"/>
      <c r="C234" s="198"/>
      <c r="D234" s="199"/>
      <c r="E234" s="69"/>
      <c r="F234" s="69"/>
    </row>
    <row r="235" spans="1:6" hidden="1" x14ac:dyDescent="0.25">
      <c r="A235" s="198"/>
      <c r="B235" s="198"/>
      <c r="C235" s="198"/>
      <c r="D235" s="199"/>
      <c r="E235" s="69"/>
      <c r="F235" s="69"/>
    </row>
    <row r="236" spans="1:6" hidden="1" x14ac:dyDescent="0.25">
      <c r="A236" s="198"/>
      <c r="B236" s="198"/>
      <c r="C236" s="198"/>
      <c r="D236" s="199"/>
      <c r="E236" s="69"/>
      <c r="F236" s="69"/>
    </row>
    <row r="237" spans="1:6" hidden="1" x14ac:dyDescent="0.25">
      <c r="A237" s="198"/>
      <c r="B237" s="198"/>
      <c r="C237" s="198"/>
      <c r="D237" s="199"/>
      <c r="E237" s="69"/>
      <c r="F237" s="69"/>
    </row>
    <row r="238" spans="1:6" hidden="1" x14ac:dyDescent="0.25">
      <c r="A238" s="198"/>
      <c r="B238" s="198"/>
      <c r="C238" s="198"/>
      <c r="D238" s="199"/>
      <c r="E238" s="69"/>
      <c r="F238" s="69"/>
    </row>
    <row r="239" spans="1:6" hidden="1" x14ac:dyDescent="0.25">
      <c r="A239" s="198"/>
      <c r="B239" s="198"/>
      <c r="C239" s="198"/>
      <c r="D239" s="199"/>
      <c r="E239" s="69"/>
      <c r="F239" s="69"/>
    </row>
    <row r="240" spans="1:6" hidden="1" x14ac:dyDescent="0.25">
      <c r="A240" s="198"/>
      <c r="B240" s="198"/>
      <c r="C240" s="198"/>
      <c r="D240" s="199"/>
      <c r="E240" s="69"/>
      <c r="F240" s="69"/>
    </row>
    <row r="241" spans="1:6" hidden="1" x14ac:dyDescent="0.25">
      <c r="A241" s="198"/>
      <c r="B241" s="198"/>
      <c r="C241" s="198"/>
      <c r="D241" s="199"/>
      <c r="E241" s="69"/>
      <c r="F241" s="69"/>
    </row>
    <row r="242" spans="1:6" hidden="1" x14ac:dyDescent="0.25">
      <c r="A242" s="198"/>
      <c r="B242" s="198"/>
      <c r="C242" s="198"/>
      <c r="D242" s="199"/>
      <c r="E242" s="69"/>
      <c r="F242" s="69"/>
    </row>
    <row r="243" spans="1:6" hidden="1" x14ac:dyDescent="0.25">
      <c r="A243" s="198"/>
      <c r="B243" s="198"/>
      <c r="C243" s="198"/>
      <c r="D243" s="199"/>
      <c r="E243" s="69"/>
      <c r="F243" s="69"/>
    </row>
    <row r="244" spans="1:6" hidden="1" x14ac:dyDescent="0.25">
      <c r="A244" s="198"/>
      <c r="B244" s="198"/>
      <c r="C244" s="198"/>
      <c r="D244" s="199"/>
      <c r="E244" s="69"/>
      <c r="F244" s="69"/>
    </row>
    <row r="245" spans="1:6" hidden="1" x14ac:dyDescent="0.25">
      <c r="A245" s="198"/>
      <c r="B245" s="198"/>
      <c r="C245" s="198"/>
      <c r="D245" s="199"/>
      <c r="E245" s="69"/>
      <c r="F245" s="69"/>
    </row>
    <row r="246" spans="1:6" hidden="1" x14ac:dyDescent="0.25">
      <c r="A246" s="198"/>
      <c r="B246" s="198"/>
      <c r="C246" s="198"/>
      <c r="D246" s="199"/>
      <c r="E246" s="69"/>
      <c r="F246" s="69"/>
    </row>
    <row r="247" spans="1:6" hidden="1" x14ac:dyDescent="0.25">
      <c r="A247" s="198"/>
      <c r="B247" s="198"/>
      <c r="C247" s="198"/>
      <c r="D247" s="199"/>
      <c r="E247" s="69"/>
      <c r="F247" s="69"/>
    </row>
    <row r="248" spans="1:6" hidden="1" x14ac:dyDescent="0.25">
      <c r="A248" s="198"/>
      <c r="B248" s="198"/>
      <c r="C248" s="198"/>
      <c r="D248" s="199"/>
      <c r="E248" s="69"/>
      <c r="F248" s="69"/>
    </row>
    <row r="249" spans="1:6" hidden="1" x14ac:dyDescent="0.25">
      <c r="A249" s="198"/>
      <c r="B249" s="198"/>
      <c r="C249" s="198"/>
      <c r="D249" s="199"/>
      <c r="E249" s="69"/>
      <c r="F249" s="69"/>
    </row>
    <row r="250" spans="1:6" hidden="1" x14ac:dyDescent="0.25">
      <c r="A250" s="198"/>
      <c r="B250" s="198"/>
      <c r="C250" s="198"/>
      <c r="D250" s="199"/>
      <c r="E250" s="69"/>
      <c r="F250" s="69"/>
    </row>
    <row r="251" spans="1:6" hidden="1" x14ac:dyDescent="0.25">
      <c r="A251" s="198"/>
      <c r="B251" s="198"/>
      <c r="C251" s="198"/>
      <c r="D251" s="199"/>
      <c r="E251" s="69"/>
      <c r="F251" s="69"/>
    </row>
    <row r="252" spans="1:6" hidden="1" x14ac:dyDescent="0.25">
      <c r="A252" s="198"/>
      <c r="B252" s="198"/>
      <c r="C252" s="198"/>
      <c r="D252" s="199"/>
      <c r="E252" s="69"/>
      <c r="F252" s="69"/>
    </row>
    <row r="253" spans="1:6" hidden="1" x14ac:dyDescent="0.25">
      <c r="A253" s="198"/>
      <c r="B253" s="198"/>
      <c r="C253" s="198"/>
      <c r="D253" s="199"/>
      <c r="E253" s="69"/>
      <c r="F253" s="69"/>
    </row>
    <row r="254" spans="1:6" hidden="1" x14ac:dyDescent="0.25">
      <c r="A254" s="198"/>
      <c r="B254" s="198"/>
      <c r="C254" s="198"/>
      <c r="D254" s="199"/>
      <c r="E254" s="69"/>
      <c r="F254" s="69"/>
    </row>
    <row r="255" spans="1:6" hidden="1" x14ac:dyDescent="0.25">
      <c r="A255" s="198"/>
      <c r="B255" s="198"/>
      <c r="C255" s="198"/>
      <c r="D255" s="199"/>
      <c r="E255" s="69"/>
      <c r="F255" s="69"/>
    </row>
    <row r="256" spans="1:6" hidden="1" x14ac:dyDescent="0.25">
      <c r="A256" s="198"/>
      <c r="B256" s="198"/>
      <c r="C256" s="198"/>
      <c r="D256" s="199"/>
      <c r="E256" s="69"/>
      <c r="F256" s="69"/>
    </row>
    <row r="257" spans="1:6" hidden="1" x14ac:dyDescent="0.25">
      <c r="A257" s="198"/>
      <c r="B257" s="198"/>
      <c r="C257" s="198"/>
      <c r="D257" s="199"/>
      <c r="E257" s="69"/>
      <c r="F257" s="69"/>
    </row>
    <row r="258" spans="1:6" hidden="1" x14ac:dyDescent="0.25">
      <c r="A258" s="198"/>
      <c r="B258" s="198"/>
      <c r="C258" s="198"/>
      <c r="D258" s="199"/>
      <c r="E258" s="69"/>
      <c r="F258" s="69"/>
    </row>
    <row r="259" spans="1:6" hidden="1" x14ac:dyDescent="0.25">
      <c r="A259" s="198"/>
      <c r="B259" s="198"/>
      <c r="C259" s="198"/>
      <c r="D259" s="199"/>
      <c r="E259" s="69"/>
      <c r="F259" s="69"/>
    </row>
    <row r="260" spans="1:6" hidden="1" x14ac:dyDescent="0.25">
      <c r="A260" s="198"/>
      <c r="B260" s="198"/>
      <c r="C260" s="198"/>
      <c r="D260" s="199"/>
      <c r="E260" s="69"/>
      <c r="F260" s="69"/>
    </row>
    <row r="261" spans="1:6" hidden="1" x14ac:dyDescent="0.25">
      <c r="A261" s="198"/>
      <c r="B261" s="198"/>
      <c r="C261" s="198"/>
      <c r="D261" s="199"/>
      <c r="E261" s="69"/>
      <c r="F261" s="69"/>
    </row>
    <row r="262" spans="1:6" hidden="1" x14ac:dyDescent="0.25">
      <c r="A262" s="198"/>
      <c r="B262" s="198"/>
      <c r="C262" s="198"/>
      <c r="D262" s="199"/>
      <c r="E262" s="69"/>
      <c r="F262" s="69"/>
    </row>
    <row r="263" spans="1:6" hidden="1" x14ac:dyDescent="0.25">
      <c r="A263" s="198"/>
      <c r="B263" s="198"/>
      <c r="C263" s="198"/>
      <c r="D263" s="199"/>
      <c r="E263" s="69"/>
      <c r="F263" s="69"/>
    </row>
    <row r="264" spans="1:6" hidden="1" x14ac:dyDescent="0.25">
      <c r="A264" s="198"/>
      <c r="B264" s="198"/>
      <c r="C264" s="198"/>
      <c r="D264" s="199"/>
      <c r="E264" s="69"/>
      <c r="F264" s="69"/>
    </row>
    <row r="265" spans="1:6" hidden="1" x14ac:dyDescent="0.25">
      <c r="A265" s="198"/>
      <c r="B265" s="198"/>
      <c r="C265" s="198"/>
      <c r="D265" s="199"/>
      <c r="E265" s="69"/>
      <c r="F265" s="69"/>
    </row>
    <row r="266" spans="1:6" hidden="1" x14ac:dyDescent="0.25">
      <c r="A266" s="198"/>
      <c r="B266" s="198"/>
      <c r="C266" s="198"/>
      <c r="D266" s="199"/>
      <c r="E266" s="69"/>
      <c r="F266" s="69"/>
    </row>
    <row r="267" spans="1:6" hidden="1" x14ac:dyDescent="0.25">
      <c r="A267" s="198"/>
      <c r="B267" s="198"/>
      <c r="C267" s="198"/>
      <c r="D267" s="199"/>
      <c r="E267" s="69"/>
      <c r="F267" s="69"/>
    </row>
    <row r="268" spans="1:6" hidden="1" x14ac:dyDescent="0.25">
      <c r="A268" s="198"/>
      <c r="B268" s="198"/>
      <c r="C268" s="198"/>
      <c r="D268" s="199"/>
      <c r="E268" s="69"/>
      <c r="F268" s="69"/>
    </row>
    <row r="269" spans="1:6" hidden="1" x14ac:dyDescent="0.25">
      <c r="A269" s="198"/>
      <c r="B269" s="198"/>
      <c r="C269" s="198"/>
      <c r="D269" s="199"/>
      <c r="E269" s="69"/>
      <c r="F269" s="69"/>
    </row>
    <row r="270" spans="1:6" hidden="1" x14ac:dyDescent="0.25">
      <c r="A270" s="198"/>
      <c r="B270" s="198"/>
      <c r="C270" s="198"/>
      <c r="D270" s="199"/>
      <c r="E270" s="69"/>
      <c r="F270" s="69"/>
    </row>
    <row r="271" spans="1:6" hidden="1" x14ac:dyDescent="0.25">
      <c r="A271" s="198"/>
      <c r="B271" s="198"/>
      <c r="C271" s="198"/>
      <c r="D271" s="199"/>
      <c r="E271" s="69"/>
      <c r="F271" s="69"/>
    </row>
    <row r="272" spans="1:6" hidden="1" x14ac:dyDescent="0.25">
      <c r="A272" s="198"/>
      <c r="B272" s="198"/>
      <c r="C272" s="198"/>
      <c r="D272" s="199"/>
      <c r="E272" s="69"/>
      <c r="F272" s="69"/>
    </row>
    <row r="273" spans="1:6" hidden="1" x14ac:dyDescent="0.25">
      <c r="A273" s="198"/>
      <c r="B273" s="198"/>
      <c r="C273" s="198"/>
      <c r="D273" s="199"/>
      <c r="E273" s="69"/>
      <c r="F273" s="69"/>
    </row>
    <row r="274" spans="1:6" hidden="1" x14ac:dyDescent="0.25">
      <c r="A274" s="198"/>
      <c r="B274" s="198"/>
      <c r="C274" s="198"/>
      <c r="D274" s="199"/>
      <c r="E274" s="69"/>
      <c r="F274" s="69"/>
    </row>
    <row r="275" spans="1:6" hidden="1" x14ac:dyDescent="0.25">
      <c r="A275" s="198"/>
      <c r="B275" s="198"/>
      <c r="C275" s="198"/>
      <c r="D275" s="199"/>
      <c r="E275" s="69"/>
      <c r="F275" s="69"/>
    </row>
    <row r="276" spans="1:6" hidden="1" x14ac:dyDescent="0.25">
      <c r="A276" s="198"/>
      <c r="B276" s="198"/>
      <c r="C276" s="198"/>
      <c r="D276" s="199"/>
      <c r="E276" s="69"/>
      <c r="F276" s="69"/>
    </row>
    <row r="277" spans="1:6" hidden="1" x14ac:dyDescent="0.25">
      <c r="A277" s="198"/>
      <c r="B277" s="198"/>
      <c r="C277" s="198"/>
      <c r="D277" s="199"/>
      <c r="E277" s="69"/>
      <c r="F277" s="69"/>
    </row>
    <row r="278" spans="1:6" hidden="1" x14ac:dyDescent="0.25">
      <c r="A278" s="198"/>
      <c r="B278" s="198"/>
      <c r="C278" s="198"/>
      <c r="D278" s="199"/>
      <c r="E278" s="69"/>
      <c r="F278" s="69"/>
    </row>
    <row r="279" spans="1:6" hidden="1" x14ac:dyDescent="0.25">
      <c r="A279" s="198"/>
      <c r="B279" s="198"/>
      <c r="C279" s="198"/>
      <c r="D279" s="199"/>
      <c r="E279" s="69"/>
      <c r="F279" s="69"/>
    </row>
    <row r="280" spans="1:6" hidden="1" x14ac:dyDescent="0.25">
      <c r="A280" s="198"/>
      <c r="B280" s="198"/>
      <c r="C280" s="198"/>
      <c r="D280" s="199"/>
      <c r="E280" s="69"/>
      <c r="F280" s="69"/>
    </row>
    <row r="281" spans="1:6" hidden="1" x14ac:dyDescent="0.25">
      <c r="A281" s="198"/>
      <c r="B281" s="198"/>
      <c r="C281" s="198"/>
      <c r="D281" s="199"/>
      <c r="E281" s="69"/>
      <c r="F281" s="69"/>
    </row>
    <row r="282" spans="1:6" hidden="1" x14ac:dyDescent="0.25">
      <c r="A282" s="198"/>
      <c r="B282" s="198"/>
      <c r="C282" s="198"/>
      <c r="D282" s="199"/>
      <c r="E282" s="69"/>
      <c r="F282" s="69"/>
    </row>
    <row r="283" spans="1:6" hidden="1" x14ac:dyDescent="0.25">
      <c r="A283" s="198"/>
      <c r="B283" s="198"/>
      <c r="C283" s="198"/>
      <c r="D283" s="199"/>
      <c r="E283" s="69"/>
      <c r="F283" s="69"/>
    </row>
    <row r="284" spans="1:6" hidden="1" x14ac:dyDescent="0.25">
      <c r="A284" s="198"/>
      <c r="B284" s="198"/>
      <c r="C284" s="198"/>
      <c r="D284" s="199"/>
      <c r="E284" s="69"/>
      <c r="F284" s="69"/>
    </row>
    <row r="285" spans="1:6" hidden="1" x14ac:dyDescent="0.25">
      <c r="A285" s="198"/>
      <c r="B285" s="198"/>
      <c r="C285" s="198"/>
      <c r="D285" s="199"/>
      <c r="E285" s="69"/>
      <c r="F285" s="69"/>
    </row>
    <row r="286" spans="1:6" hidden="1" x14ac:dyDescent="0.25">
      <c r="A286" s="198"/>
      <c r="B286" s="198"/>
      <c r="C286" s="198"/>
      <c r="D286" s="199"/>
      <c r="E286" s="69"/>
      <c r="F286" s="69"/>
    </row>
    <row r="287" spans="1:6" hidden="1" x14ac:dyDescent="0.25">
      <c r="A287" s="198"/>
      <c r="B287" s="198"/>
      <c r="C287" s="198"/>
      <c r="D287" s="199"/>
      <c r="E287" s="69"/>
      <c r="F287" s="69"/>
    </row>
    <row r="288" spans="1:6" hidden="1" x14ac:dyDescent="0.25">
      <c r="A288" s="198"/>
      <c r="B288" s="198"/>
      <c r="C288" s="198"/>
      <c r="D288" s="199"/>
      <c r="E288" s="69"/>
      <c r="F288" s="69"/>
    </row>
    <row r="289" spans="1:6" hidden="1" x14ac:dyDescent="0.25">
      <c r="A289" s="198"/>
      <c r="B289" s="198"/>
      <c r="C289" s="198"/>
      <c r="D289" s="199"/>
      <c r="E289" s="69"/>
      <c r="F289" s="69"/>
    </row>
    <row r="290" spans="1:6" hidden="1" x14ac:dyDescent="0.25">
      <c r="A290" s="198"/>
      <c r="B290" s="198"/>
      <c r="C290" s="198"/>
      <c r="D290" s="199"/>
      <c r="E290" s="69"/>
      <c r="F290" s="69"/>
    </row>
    <row r="291" spans="1:6" hidden="1" x14ac:dyDescent="0.25">
      <c r="A291" s="198"/>
      <c r="B291" s="198"/>
      <c r="C291" s="198"/>
      <c r="D291" s="199"/>
      <c r="E291" s="69"/>
      <c r="F291" s="69"/>
    </row>
    <row r="292" spans="1:6" hidden="1" x14ac:dyDescent="0.25">
      <c r="A292" s="198"/>
      <c r="B292" s="198"/>
      <c r="C292" s="198"/>
      <c r="D292" s="199"/>
      <c r="E292" s="69"/>
      <c r="F292" s="69"/>
    </row>
    <row r="293" spans="1:6" hidden="1" x14ac:dyDescent="0.25">
      <c r="A293" s="198"/>
      <c r="B293" s="198"/>
      <c r="C293" s="198"/>
      <c r="D293" s="199"/>
      <c r="E293" s="69"/>
      <c r="F293" s="69"/>
    </row>
    <row r="294" spans="1:6" hidden="1" x14ac:dyDescent="0.25">
      <c r="A294" s="198"/>
      <c r="B294" s="198"/>
      <c r="C294" s="198"/>
      <c r="D294" s="199"/>
      <c r="E294" s="69"/>
      <c r="F294" s="69"/>
    </row>
    <row r="295" spans="1:6" hidden="1" x14ac:dyDescent="0.25">
      <c r="A295" s="198"/>
      <c r="B295" s="198"/>
      <c r="C295" s="198"/>
      <c r="D295" s="199"/>
      <c r="E295" s="69"/>
      <c r="F295" s="69"/>
    </row>
    <row r="296" spans="1:6" hidden="1" x14ac:dyDescent="0.25">
      <c r="A296" s="198"/>
      <c r="B296" s="198"/>
      <c r="C296" s="198"/>
      <c r="D296" s="199"/>
      <c r="E296" s="69"/>
      <c r="F296" s="69"/>
    </row>
    <row r="297" spans="1:6" hidden="1" x14ac:dyDescent="0.25">
      <c r="A297" s="198"/>
      <c r="B297" s="198"/>
      <c r="C297" s="198"/>
      <c r="D297" s="199"/>
      <c r="E297" s="69"/>
      <c r="F297" s="69"/>
    </row>
    <row r="298" spans="1:6" hidden="1" x14ac:dyDescent="0.25">
      <c r="A298" s="198"/>
      <c r="B298" s="198"/>
      <c r="C298" s="198"/>
      <c r="D298" s="199"/>
      <c r="E298" s="69"/>
      <c r="F298" s="69"/>
    </row>
    <row r="299" spans="1:6" hidden="1" x14ac:dyDescent="0.25">
      <c r="A299" s="198"/>
      <c r="B299" s="198"/>
      <c r="C299" s="198"/>
      <c r="D299" s="199"/>
      <c r="E299" s="69"/>
      <c r="F299" s="69"/>
    </row>
    <row r="300" spans="1:6" hidden="1" x14ac:dyDescent="0.25">
      <c r="A300" s="198"/>
      <c r="B300" s="198"/>
      <c r="C300" s="198"/>
      <c r="D300" s="199"/>
      <c r="E300" s="69"/>
      <c r="F300" s="69"/>
    </row>
    <row r="301" spans="1:6" hidden="1" x14ac:dyDescent="0.25">
      <c r="A301" s="198"/>
      <c r="B301" s="198"/>
      <c r="C301" s="198"/>
      <c r="D301" s="199"/>
      <c r="E301" s="69"/>
      <c r="F301" s="69"/>
    </row>
    <row r="302" spans="1:6" hidden="1" x14ac:dyDescent="0.25">
      <c r="A302" s="198"/>
      <c r="B302" s="198"/>
      <c r="C302" s="198"/>
      <c r="D302" s="199"/>
      <c r="E302" s="69"/>
      <c r="F302" s="69"/>
    </row>
    <row r="303" spans="1:6" hidden="1" x14ac:dyDescent="0.25">
      <c r="A303" s="198"/>
      <c r="B303" s="198"/>
      <c r="C303" s="198"/>
      <c r="D303" s="199"/>
      <c r="E303" s="69"/>
      <c r="F303" s="69"/>
    </row>
    <row r="304" spans="1:6" hidden="1" x14ac:dyDescent="0.25">
      <c r="A304" s="198"/>
      <c r="B304" s="198"/>
      <c r="C304" s="198"/>
      <c r="D304" s="199"/>
      <c r="E304" s="69"/>
      <c r="F304" s="69"/>
    </row>
    <row r="305" spans="1:6" hidden="1" x14ac:dyDescent="0.25">
      <c r="A305" s="198"/>
      <c r="B305" s="198"/>
      <c r="C305" s="198"/>
      <c r="D305" s="199"/>
      <c r="E305" s="69"/>
      <c r="F305" s="69"/>
    </row>
    <row r="306" spans="1:6" hidden="1" x14ac:dyDescent="0.25">
      <c r="A306" s="198"/>
      <c r="B306" s="198"/>
      <c r="C306" s="198"/>
      <c r="D306" s="199"/>
      <c r="E306" s="69"/>
      <c r="F306" s="69"/>
    </row>
    <row r="307" spans="1:6" hidden="1" x14ac:dyDescent="0.25">
      <c r="A307" s="198"/>
      <c r="B307" s="198"/>
      <c r="C307" s="198"/>
      <c r="D307" s="199"/>
      <c r="E307" s="69"/>
      <c r="F307" s="69"/>
    </row>
    <row r="308" spans="1:6" hidden="1" x14ac:dyDescent="0.25">
      <c r="A308" s="198"/>
      <c r="B308" s="198"/>
      <c r="C308" s="198"/>
      <c r="D308" s="199"/>
      <c r="E308" s="69"/>
      <c r="F308" s="69"/>
    </row>
    <row r="309" spans="1:6" hidden="1" x14ac:dyDescent="0.25">
      <c r="A309" s="198"/>
      <c r="B309" s="198"/>
      <c r="C309" s="198"/>
      <c r="D309" s="199"/>
      <c r="E309" s="69"/>
      <c r="F309" s="69"/>
    </row>
    <row r="310" spans="1:6" hidden="1" x14ac:dyDescent="0.25">
      <c r="A310" s="198"/>
      <c r="B310" s="198"/>
      <c r="C310" s="198"/>
      <c r="D310" s="199"/>
      <c r="E310" s="69"/>
      <c r="F310" s="69"/>
    </row>
    <row r="311" spans="1:6" hidden="1" x14ac:dyDescent="0.25">
      <c r="A311" s="198"/>
      <c r="B311" s="198"/>
      <c r="C311" s="198"/>
      <c r="D311" s="199"/>
      <c r="E311" s="69"/>
      <c r="F311" s="69"/>
    </row>
    <row r="312" spans="1:6" hidden="1" x14ac:dyDescent="0.25">
      <c r="A312" s="198"/>
      <c r="B312" s="198"/>
      <c r="C312" s="198"/>
      <c r="D312" s="199"/>
      <c r="E312" s="69"/>
      <c r="F312" s="69"/>
    </row>
    <row r="313" spans="1:6" hidden="1" x14ac:dyDescent="0.25">
      <c r="A313" s="198"/>
      <c r="B313" s="198"/>
      <c r="C313" s="198"/>
      <c r="D313" s="199"/>
      <c r="E313" s="69"/>
      <c r="F313" s="69"/>
    </row>
    <row r="314" spans="1:6" hidden="1" x14ac:dyDescent="0.25">
      <c r="A314" s="198"/>
      <c r="B314" s="198"/>
      <c r="C314" s="198"/>
      <c r="D314" s="199"/>
      <c r="E314" s="69"/>
      <c r="F314" s="69"/>
    </row>
    <row r="315" spans="1:6" hidden="1" x14ac:dyDescent="0.25">
      <c r="A315" s="198"/>
      <c r="B315" s="198"/>
      <c r="C315" s="198"/>
      <c r="D315" s="199"/>
      <c r="E315" s="69"/>
      <c r="F315" s="69"/>
    </row>
    <row r="316" spans="1:6" hidden="1" x14ac:dyDescent="0.25">
      <c r="A316" s="198"/>
      <c r="B316" s="198"/>
      <c r="C316" s="198"/>
      <c r="D316" s="199"/>
      <c r="E316" s="69"/>
      <c r="F316" s="69"/>
    </row>
    <row r="317" spans="1:6" hidden="1" x14ac:dyDescent="0.25">
      <c r="A317" s="198"/>
      <c r="B317" s="198"/>
      <c r="C317" s="198"/>
      <c r="D317" s="199"/>
      <c r="E317" s="69"/>
      <c r="F317" s="69"/>
    </row>
    <row r="318" spans="1:6" hidden="1" x14ac:dyDescent="0.25">
      <c r="A318" s="198"/>
      <c r="B318" s="198"/>
      <c r="C318" s="198"/>
      <c r="D318" s="199"/>
      <c r="E318" s="69"/>
      <c r="F318" s="69"/>
    </row>
    <row r="319" spans="1:6" hidden="1" x14ac:dyDescent="0.25">
      <c r="A319" s="198"/>
      <c r="B319" s="198"/>
      <c r="C319" s="198"/>
      <c r="D319" s="199"/>
      <c r="E319" s="69"/>
      <c r="F319" s="69"/>
    </row>
    <row r="320" spans="1:6" hidden="1" x14ac:dyDescent="0.25">
      <c r="A320" s="198"/>
      <c r="B320" s="198"/>
      <c r="C320" s="198"/>
      <c r="D320" s="199"/>
      <c r="E320" s="69"/>
      <c r="F320" s="69"/>
    </row>
    <row r="321" spans="1:6" hidden="1" x14ac:dyDescent="0.25">
      <c r="A321" s="198"/>
      <c r="B321" s="198"/>
      <c r="C321" s="198"/>
      <c r="D321" s="199"/>
      <c r="E321" s="69"/>
      <c r="F321" s="69"/>
    </row>
    <row r="322" spans="1:6" hidden="1" x14ac:dyDescent="0.25">
      <c r="A322" s="198"/>
      <c r="B322" s="198"/>
      <c r="C322" s="198"/>
      <c r="D322" s="199"/>
      <c r="E322" s="69"/>
      <c r="F322" s="69"/>
    </row>
    <row r="323" spans="1:6" hidden="1" x14ac:dyDescent="0.25">
      <c r="A323" s="198"/>
      <c r="B323" s="198"/>
      <c r="C323" s="198"/>
      <c r="D323" s="199"/>
      <c r="E323" s="69"/>
      <c r="F323" s="69"/>
    </row>
    <row r="324" spans="1:6" hidden="1" x14ac:dyDescent="0.25">
      <c r="A324" s="198"/>
      <c r="B324" s="198"/>
      <c r="C324" s="198"/>
      <c r="D324" s="199"/>
      <c r="E324" s="69"/>
      <c r="F324" s="69"/>
    </row>
    <row r="325" spans="1:6" hidden="1" x14ac:dyDescent="0.25">
      <c r="A325" s="198"/>
      <c r="B325" s="198"/>
      <c r="C325" s="198"/>
      <c r="D325" s="199"/>
      <c r="E325" s="69"/>
      <c r="F325" s="69"/>
    </row>
    <row r="326" spans="1:6" hidden="1" x14ac:dyDescent="0.25">
      <c r="A326" s="198"/>
      <c r="B326" s="198"/>
      <c r="C326" s="198"/>
      <c r="D326" s="199"/>
      <c r="E326" s="69"/>
      <c r="F326" s="69"/>
    </row>
    <row r="327" spans="1:6" hidden="1" x14ac:dyDescent="0.25">
      <c r="A327" s="198"/>
      <c r="B327" s="198"/>
      <c r="C327" s="198"/>
      <c r="D327" s="199"/>
      <c r="E327" s="69"/>
      <c r="F327" s="69"/>
    </row>
    <row r="328" spans="1:6" hidden="1" x14ac:dyDescent="0.25">
      <c r="A328" s="198"/>
      <c r="B328" s="198"/>
      <c r="C328" s="198"/>
      <c r="D328" s="199"/>
      <c r="E328" s="69"/>
      <c r="F328" s="69"/>
    </row>
    <row r="329" spans="1:6" hidden="1" x14ac:dyDescent="0.25">
      <c r="A329" s="198"/>
      <c r="B329" s="198"/>
      <c r="C329" s="198"/>
      <c r="D329" s="199"/>
      <c r="E329" s="69"/>
      <c r="F329" s="69"/>
    </row>
    <row r="330" spans="1:6" hidden="1" x14ac:dyDescent="0.25">
      <c r="A330" s="198"/>
      <c r="B330" s="198"/>
      <c r="C330" s="198"/>
      <c r="D330" s="199"/>
      <c r="E330" s="69"/>
      <c r="F330" s="69"/>
    </row>
    <row r="331" spans="1:6" hidden="1" x14ac:dyDescent="0.25">
      <c r="A331" s="198"/>
      <c r="B331" s="198"/>
      <c r="C331" s="198"/>
      <c r="D331" s="199"/>
      <c r="E331" s="69"/>
      <c r="F331" s="69"/>
    </row>
    <row r="332" spans="1:6" hidden="1" x14ac:dyDescent="0.25">
      <c r="A332" s="198"/>
      <c r="B332" s="198"/>
      <c r="C332" s="198"/>
      <c r="D332" s="199"/>
      <c r="E332" s="69"/>
      <c r="F332" s="69"/>
    </row>
    <row r="333" spans="1:6" hidden="1" x14ac:dyDescent="0.25">
      <c r="A333" s="198"/>
      <c r="B333" s="198"/>
      <c r="C333" s="198"/>
      <c r="D333" s="199"/>
      <c r="E333" s="69"/>
      <c r="F333" s="69"/>
    </row>
    <row r="334" spans="1:6" hidden="1" x14ac:dyDescent="0.25">
      <c r="A334" s="198"/>
      <c r="B334" s="198"/>
      <c r="C334" s="198"/>
      <c r="D334" s="199"/>
      <c r="E334" s="69"/>
      <c r="F334" s="69"/>
    </row>
    <row r="335" spans="1:6" hidden="1" x14ac:dyDescent="0.25">
      <c r="A335" s="198"/>
      <c r="B335" s="198"/>
      <c r="C335" s="198"/>
      <c r="D335" s="199"/>
      <c r="E335" s="69"/>
      <c r="F335" s="69"/>
    </row>
    <row r="336" spans="1:6" hidden="1" x14ac:dyDescent="0.25">
      <c r="A336" s="198"/>
      <c r="B336" s="198"/>
      <c r="C336" s="198"/>
      <c r="D336" s="199"/>
      <c r="E336" s="69"/>
      <c r="F336" s="69"/>
    </row>
    <row r="337" spans="1:11" hidden="1" x14ac:dyDescent="0.25">
      <c r="A337" s="198"/>
      <c r="B337" s="198"/>
      <c r="C337" s="198"/>
      <c r="D337" s="199"/>
      <c r="E337" s="69"/>
      <c r="F337" s="69"/>
    </row>
    <row r="338" spans="1:11" hidden="1" x14ac:dyDescent="0.25">
      <c r="A338" s="198"/>
      <c r="B338" s="198"/>
      <c r="C338" s="198"/>
      <c r="D338" s="199"/>
      <c r="E338" s="69"/>
      <c r="F338" s="69"/>
    </row>
    <row r="339" spans="1:11" hidden="1" x14ac:dyDescent="0.25">
      <c r="A339" s="198"/>
      <c r="B339" s="198"/>
      <c r="C339" s="198"/>
      <c r="D339" s="199"/>
      <c r="E339" s="69"/>
      <c r="F339" s="69"/>
    </row>
    <row r="340" spans="1:11" hidden="1" x14ac:dyDescent="0.25">
      <c r="A340" s="198"/>
      <c r="B340" s="198"/>
      <c r="C340" s="198"/>
      <c r="D340" s="199"/>
      <c r="E340" s="69"/>
      <c r="F340" s="69"/>
    </row>
    <row r="341" spans="1:11" hidden="1" x14ac:dyDescent="0.25">
      <c r="A341" s="198"/>
      <c r="B341" s="198"/>
      <c r="C341" s="198"/>
      <c r="D341" s="199"/>
      <c r="E341" s="69"/>
      <c r="F341" s="69"/>
    </row>
    <row r="342" spans="1:11" hidden="1" x14ac:dyDescent="0.25">
      <c r="A342" s="198"/>
      <c r="B342" s="198"/>
      <c r="C342" s="198"/>
      <c r="D342" s="199"/>
      <c r="E342" s="69"/>
      <c r="F342" s="69"/>
    </row>
    <row r="343" spans="1:11" hidden="1" x14ac:dyDescent="0.25">
      <c r="A343" s="198"/>
      <c r="B343" s="198"/>
      <c r="C343" s="198"/>
      <c r="D343" s="199"/>
      <c r="E343" s="69"/>
      <c r="F343" s="69"/>
    </row>
    <row r="344" spans="1:11" hidden="1" x14ac:dyDescent="0.25">
      <c r="A344" s="198"/>
      <c r="B344" s="198"/>
      <c r="C344" s="198"/>
      <c r="D344" s="199"/>
      <c r="E344" s="69"/>
      <c r="F344" s="69"/>
    </row>
    <row r="345" spans="1:11" hidden="1" x14ac:dyDescent="0.25">
      <c r="A345" s="198"/>
      <c r="B345" s="198"/>
      <c r="C345" s="198"/>
      <c r="D345" s="199"/>
      <c r="E345" s="69"/>
      <c r="F345" s="69"/>
    </row>
    <row r="346" spans="1:11" hidden="1" x14ac:dyDescent="0.25"/>
    <row r="347" spans="1:11" hidden="1" x14ac:dyDescent="0.25">
      <c r="K347" s="201"/>
    </row>
    <row r="348" spans="1:11" hidden="1" x14ac:dyDescent="0.25"/>
  </sheetData>
  <mergeCells count="31">
    <mergeCell ref="A91:F91"/>
    <mergeCell ref="A104:F104"/>
    <mergeCell ref="A1:F1"/>
    <mergeCell ref="D3:E3"/>
    <mergeCell ref="A2:F2"/>
    <mergeCell ref="A54:F54"/>
    <mergeCell ref="A60:F60"/>
    <mergeCell ref="A69:F69"/>
    <mergeCell ref="A78:F78"/>
    <mergeCell ref="A82:F82"/>
    <mergeCell ref="A18:F18"/>
    <mergeCell ref="A27:F27"/>
    <mergeCell ref="A33:F33"/>
    <mergeCell ref="A39:F39"/>
    <mergeCell ref="A88:A90"/>
    <mergeCell ref="A57:A58"/>
    <mergeCell ref="A62:A64"/>
    <mergeCell ref="A67:A68"/>
    <mergeCell ref="A70:A77"/>
    <mergeCell ref="A84:F84"/>
    <mergeCell ref="A87:F87"/>
    <mergeCell ref="A41:A43"/>
    <mergeCell ref="A36:A37"/>
    <mergeCell ref="A48:F48"/>
    <mergeCell ref="A79:A81"/>
    <mergeCell ref="A85:A86"/>
    <mergeCell ref="A5:F5"/>
    <mergeCell ref="A12:F12"/>
    <mergeCell ref="A20:A22"/>
    <mergeCell ref="A25:A26"/>
    <mergeCell ref="A16:A17"/>
  </mergeCells>
  <pageMargins left="0.11811023622047245" right="0.11811023622047245" top="0.23622047244094491" bottom="0.23622047244094491" header="0.31496062992125984" footer="0.31496062992125984"/>
  <pageSetup paperSize="9" scale="60" fitToHeight="0" orientation="portrait" r:id="rId1"/>
  <drawing r:id="rId2"/>
  <legacyDrawing r:id="rId3"/>
  <oleObjects>
    <mc:AlternateContent xmlns:mc="http://schemas.openxmlformats.org/markup-compatibility/2006">
      <mc:Choice Requires="x14">
        <oleObject progId="CorelDraw.Graphic.19" shapeId="2" r:id="rId4">
          <objectPr defaultSize="0" autoPict="0" r:id="rId5">
            <anchor moveWithCells="1">
              <from>
                <xdr:col>0</xdr:col>
                <xdr:colOff>76200</xdr:colOff>
                <xdr:row>82</xdr:row>
                <xdr:rowOff>19050</xdr:rowOff>
              </from>
              <to>
                <xdr:col>0</xdr:col>
                <xdr:colOff>933450</xdr:colOff>
                <xdr:row>82</xdr:row>
                <xdr:rowOff>1181100</xdr:rowOff>
              </to>
            </anchor>
          </objectPr>
        </oleObject>
      </mc:Choice>
      <mc:Fallback>
        <oleObject progId="CorelDraw.Graphic.19" shapeId="1027" r:id="rId4"/>
      </mc:Fallback>
    </mc:AlternateContent>
    <mc:AlternateContent xmlns:mc="http://schemas.openxmlformats.org/markup-compatibility/2006">
      <mc:Choice Requires="x14">
        <oleObject progId="CorelDraw.Graphic.19" shapeId="3" r:id="rId6">
          <objectPr defaultSize="0" autoPict="0" r:id="rId7">
            <anchor moveWithCells="1">
              <from>
                <xdr:col>0</xdr:col>
                <xdr:colOff>0</xdr:colOff>
                <xdr:row>79</xdr:row>
                <xdr:rowOff>19050</xdr:rowOff>
              </from>
              <to>
                <xdr:col>0</xdr:col>
                <xdr:colOff>981075</xdr:colOff>
                <xdr:row>79</xdr:row>
                <xdr:rowOff>209550</xdr:rowOff>
              </to>
            </anchor>
          </objectPr>
        </oleObject>
      </mc:Choice>
      <mc:Fallback>
        <oleObject progId="CorelDraw.Graphic.19" shapeId="1026" r:id="rId6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Darbalapiai</vt:lpstr>
      </vt:variant>
      <vt:variant>
        <vt:i4>4</vt:i4>
      </vt:variant>
    </vt:vector>
  </HeadingPairs>
  <TitlesOfParts>
    <vt:vector size="4" baseType="lpstr">
      <vt:lpstr>Pradžia</vt:lpstr>
      <vt:lpstr>Turstiles</vt:lpstr>
      <vt:lpstr>Swing gates</vt:lpstr>
      <vt:lpstr>Barriers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Карпова Юля</dc:creator>
  <cp:lastModifiedBy>User</cp:lastModifiedBy>
  <cp:lastPrinted>2019-03-27T14:14:58Z</cp:lastPrinted>
  <dcterms:created xsi:type="dcterms:W3CDTF">2018-08-06T06:26:02Z</dcterms:created>
  <dcterms:modified xsi:type="dcterms:W3CDTF">2021-01-11T13:28:37Z</dcterms:modified>
</cp:coreProperties>
</file>